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filterPrivacy="1" defaultThemeVersion="124226"/>
  <bookViews>
    <workbookView xWindow="0" yWindow="0" windowWidth="19200" windowHeight="9270" tabRatio="527" firstSheet="4" activeTab="6" xr2:uid="{00000000-000D-0000-FFFF-FFFF00000000}"/>
  </bookViews>
  <sheets>
    <sheet name="NASLOVNA" sheetId="13" r:id="rId1"/>
    <sheet name="1_izrada_programa A4" sheetId="1" r:id="rId2"/>
    <sheet name="2_javna_ustanova A4" sheetId="2" r:id="rId3"/>
    <sheet name="3_ocjena_stanja A4" sheetId="10" r:id="rId4"/>
    <sheet name="4_aktivnosti A3 " sheetId="3" r:id="rId5"/>
    <sheet name="5_cjenik i koncesije A4" sheetId="5" r:id="rId6"/>
    <sheet name="6_dodatak A4" sheetId="11" r:id="rId7"/>
    <sheet name="List1" sheetId="14" r:id="rId8"/>
  </sheets>
  <definedNames>
    <definedName name="_xlnm.Print_Area" localSheetId="1">'1_izrada_programa A4'!$B:$D</definedName>
    <definedName name="_xlnm.Print_Area" localSheetId="2">'2_javna_ustanova A4'!$A$1:$F$179</definedName>
    <definedName name="_xlnm.Print_Area" localSheetId="3">'3_ocjena_stanja A4'!$B:$D</definedName>
    <definedName name="_xlnm.Print_Area" localSheetId="4">'4_aktivnosti A3 '!$B$1:$Q$132</definedName>
    <definedName name="_xlnm.Print_Area" localSheetId="5">'5_cjenik i koncesije A4'!$A$1:$G$54</definedName>
    <definedName name="_xlnm.Print_Area" localSheetId="6">'6_dodatak A4'!$B:$G</definedName>
    <definedName name="_xlnm.Print_Area" localSheetId="0">NASLOVNA!$A$1:$E$45</definedName>
  </definedNames>
  <calcPr calcId="171027"/>
  <fileRecoveryPr autoRecover="0"/>
</workbook>
</file>

<file path=xl/calcChain.xml><?xml version="1.0" encoding="utf-8"?>
<calcChain xmlns="http://schemas.openxmlformats.org/spreadsheetml/2006/main">
  <c r="L35" i="3" l="1"/>
  <c r="M35" i="3"/>
  <c r="N35" i="3"/>
  <c r="O35" i="3"/>
  <c r="N36" i="3"/>
  <c r="N39" i="3" s="1"/>
  <c r="L39" i="3"/>
  <c r="M39" i="3"/>
  <c r="O39" i="3"/>
  <c r="L57" i="3"/>
  <c r="M57" i="3"/>
  <c r="N57" i="3"/>
  <c r="O57" i="3"/>
  <c r="L70" i="3"/>
  <c r="M70" i="3"/>
  <c r="N70" i="3"/>
  <c r="O70" i="3"/>
  <c r="L96" i="3"/>
  <c r="M96" i="3"/>
  <c r="N96" i="3"/>
  <c r="O96" i="3"/>
  <c r="L109" i="3"/>
  <c r="M109" i="3"/>
  <c r="N109" i="3"/>
  <c r="O109" i="3"/>
  <c r="L132" i="3"/>
  <c r="M132" i="3"/>
  <c r="N132" i="3"/>
  <c r="O132" i="3"/>
</calcChain>
</file>

<file path=xl/sharedStrings.xml><?xml version="1.0" encoding="utf-8"?>
<sst xmlns="http://schemas.openxmlformats.org/spreadsheetml/2006/main" count="1604" uniqueCount="944">
  <si>
    <t>G.5.</t>
  </si>
  <si>
    <t>G.4.1.</t>
  </si>
  <si>
    <t>Jačanje ljudskih resursa u JU</t>
  </si>
  <si>
    <t>Razvoj strategije za sudjelovanje javnosti u djelatnostima JU PPV</t>
  </si>
  <si>
    <t>C.1.</t>
  </si>
  <si>
    <t>C.1.1.</t>
  </si>
  <si>
    <t>C.1.2.</t>
  </si>
  <si>
    <t>C.1.3.</t>
  </si>
  <si>
    <t>Održavanje sastanaka i rasprava vezano uz određene teme/probleme</t>
  </si>
  <si>
    <t xml:space="preserve">Izrađivanje Glasnika sa informacijama o aktivnostima u Parku </t>
  </si>
  <si>
    <t>Postavljanje informacija na Internet stranice</t>
  </si>
  <si>
    <t>Uključivanje medija u sustav obavješćivanja</t>
  </si>
  <si>
    <t>Priprema prilagođenih informacija o aktivnostima u Parku</t>
  </si>
  <si>
    <t>služba marketinga i komercijalnih poslova, stručna služba</t>
  </si>
  <si>
    <t>D.1.</t>
  </si>
  <si>
    <t>Plan sustavnog informiranja i interpretacije</t>
  </si>
  <si>
    <t>D.1.1.</t>
  </si>
  <si>
    <t>D.1.2.</t>
  </si>
  <si>
    <t>D.1.3.</t>
  </si>
  <si>
    <t>D.1.4.</t>
  </si>
  <si>
    <t>D.1.5.</t>
  </si>
  <si>
    <t>D.1.6.</t>
  </si>
  <si>
    <t>Održavati stare i formirati nove info-punktove (u hotelima, TZ-ima, turističkim agencijama i sl.)</t>
  </si>
  <si>
    <t>Provoditi interpretacijska turistička i stručna vođenja</t>
  </si>
  <si>
    <t>Provoditi program edukacije novih vodiča/interpretatora</t>
  </si>
  <si>
    <t>Provoditi program edukacije za vodiče turističkih agencija koje vode grupe na području Parka</t>
  </si>
  <si>
    <t>broj izdanih koncesijskih odobrenja</t>
  </si>
  <si>
    <t>broj edukacija i djelatnika koji su pohađali edukacije</t>
  </si>
  <si>
    <t>broj interpretacijskih, turističkih i stručnih vođenja</t>
  </si>
  <si>
    <t>provedena 1 edukacija</t>
  </si>
  <si>
    <t>broj turističkih sajmova na kojima smo prisustvovali</t>
  </si>
  <si>
    <t>dnevnik radova sa fotodokumentacijom</t>
  </si>
  <si>
    <t>broj novozaposlenih u JU</t>
  </si>
  <si>
    <t>G.3.1.</t>
  </si>
  <si>
    <t>G.4.2.</t>
  </si>
  <si>
    <t>broj izdanih suglasnosti i mišljenja</t>
  </si>
  <si>
    <t>Održavanje infrastrukture i opreme</t>
  </si>
  <si>
    <t>stanje pokretne i nepokretne imovine</t>
  </si>
  <si>
    <t>popis i stanje opreme</t>
  </si>
  <si>
    <t>broj novih info punktova i stanje već postojećih</t>
  </si>
  <si>
    <t>održano prigodno obilježavanje važnih datuma</t>
  </si>
  <si>
    <t>godišnje izvješće</t>
  </si>
  <si>
    <t>broj objavljenih oglasa, članaka, reportaža</t>
  </si>
  <si>
    <t>broj mjesta distribucije</t>
  </si>
  <si>
    <t>broj organiziranih događanja</t>
  </si>
  <si>
    <t>broj održanih sastanaka</t>
  </si>
  <si>
    <t>Izrađen 1 glasnik</t>
  </si>
  <si>
    <t>Objavljene informacije na Internet stranicama</t>
  </si>
  <si>
    <t>pripremljene informacije o aktivnostima</t>
  </si>
  <si>
    <t>broj objavljenih članaka i reportaža</t>
  </si>
  <si>
    <t>popis nove kupljene literature</t>
  </si>
  <si>
    <t>Administrativni rad ustanove</t>
  </si>
  <si>
    <t>broj prijavljenih projekata</t>
  </si>
  <si>
    <t>prikupljeni podaci iz ŠGO</t>
  </si>
  <si>
    <t>prikupljena godišnja izvješća i planovi gospodarenja</t>
  </si>
  <si>
    <t>dnevnik rada nadzora</t>
  </si>
  <si>
    <t>Kontrola rekreacijskog ribolova u suradnji ribočuvarima športsko - ribolovnih udruga</t>
  </si>
  <si>
    <t>evidencija rekreacijskog ribolova</t>
  </si>
  <si>
    <t>JU "PPV", športsko ribolovne udruge</t>
  </si>
  <si>
    <t>JU "PPV", lovačka društva</t>
  </si>
  <si>
    <t>JU "PPV", Hrvatske vode</t>
  </si>
  <si>
    <t>ured ravnatelja</t>
  </si>
  <si>
    <t>stalno</t>
  </si>
  <si>
    <t>A. 
ZAŠTITA I OČUVANJE PRIRODNIH VRIJEDNOSTI</t>
  </si>
  <si>
    <t>B. 
ZAŠTITA I OČUVANJE KULTURNE BAŠTINE</t>
  </si>
  <si>
    <t>C. 
SURADNJA I KOMUNIKACIJA S LOKALNOM ZAJEDNICOM</t>
  </si>
  <si>
    <t>G. 
RAZVOJ KAPACITETA USTANOVE</t>
  </si>
  <si>
    <t>E.2.2.</t>
  </si>
  <si>
    <t>E.2.3.</t>
  </si>
  <si>
    <t>E.2.4.</t>
  </si>
  <si>
    <t>E.2.5.</t>
  </si>
  <si>
    <t>E.2.6.</t>
  </si>
  <si>
    <t>Distribucija promidžbenih materijala; prodaja publikacija i suvenira</t>
  </si>
  <si>
    <t>JU "PPV", knjižare, suvenirnice</t>
  </si>
  <si>
    <t>Biblioteka i arhiv</t>
  </si>
  <si>
    <t>broj objavljenih novosti, informacija i oglasa</t>
  </si>
  <si>
    <t xml:space="preserve"> Promidžba kroz razne medije (TV, radio, stručni i specijalizirani časopisi, turističke karte i vodiči, vanjske reklame)</t>
  </si>
  <si>
    <t>Kontakti sa raznim sportsko-rekreacijskim udrugama (biciklističke, speleološke, planinarske, ŠRU, Udruga pustolovnog turizma i sl.)</t>
  </si>
  <si>
    <t>Sudjelovanje u organizaciji tradicionalnih sportskih događanja na Velebitu</t>
  </si>
  <si>
    <t>Kontrola raftinga i kanuinga na Zrmanji</t>
  </si>
  <si>
    <t>Kontrola alpinističkog penjanja</t>
  </si>
  <si>
    <t>Plan razvoja sportskog turizma</t>
  </si>
  <si>
    <t>G.1.</t>
  </si>
  <si>
    <t>G.2.</t>
  </si>
  <si>
    <t>G.3.</t>
  </si>
  <si>
    <t>G.4.</t>
  </si>
  <si>
    <t>A.7.</t>
  </si>
  <si>
    <t>A.1.1.</t>
  </si>
  <si>
    <t>A.1.2.</t>
  </si>
  <si>
    <t>JU "PPV"</t>
  </si>
  <si>
    <t>A.3.2.</t>
  </si>
  <si>
    <t>A.5.1.</t>
  </si>
  <si>
    <t>A.5.2.</t>
  </si>
  <si>
    <t>ne</t>
  </si>
  <si>
    <t>da</t>
  </si>
  <si>
    <t>2007.; 
www.pp-velebit.hr</t>
  </si>
  <si>
    <t>2007.;
 www.pp-velebit.hr</t>
  </si>
  <si>
    <t>2016.</t>
  </si>
  <si>
    <t>2015.</t>
  </si>
  <si>
    <t>2018.</t>
  </si>
  <si>
    <t>Program zaštite šumskih ekoloških sustava/Šumsko-gospodarske osnove „Konjska draga - Begovača“</t>
  </si>
  <si>
    <t>Šumsko – gospodarski program „Ostrvica“</t>
  </si>
  <si>
    <t>Šumsko – gospodarski program “Crna duliba – Metla“</t>
  </si>
  <si>
    <t>Šumsko – gospodarski program „Rastovka – Kuterevske kose“</t>
  </si>
  <si>
    <t>Šumsko – gospodarska osnova „Bovan -  Jelar“</t>
  </si>
  <si>
    <t>Šumsko – gospodarski program „Goli vrh“</t>
  </si>
  <si>
    <t>Šumsko – gospodarski program „Grabar – Duliba“</t>
  </si>
  <si>
    <t>Šumsko – gospodarski program „Štirovača“</t>
  </si>
  <si>
    <t>Šumsko – gospodarski program “Begovača“</t>
  </si>
  <si>
    <t>Šumsko – gospodarski program „Jelovac“</t>
  </si>
  <si>
    <t>Šumsko - gospodarski program „Švičko bilo“</t>
  </si>
  <si>
    <t>Šumsko - gospodarski program „Biljevine“</t>
  </si>
  <si>
    <t>Šumsko - gospodarski program „Jaselsko bilo – Crnopac“</t>
  </si>
  <si>
    <t>Šumsko- gospodarski program „Velebitske šume“</t>
  </si>
  <si>
    <t>Šumsko-gospodarski program „Sveti Rok- Cerje“</t>
  </si>
  <si>
    <t>Šumsko-gospodarski program „Zavižan“</t>
  </si>
  <si>
    <t>Šumsko-gospodarski program „Štokić duliba“</t>
  </si>
  <si>
    <t>2010.;</t>
  </si>
  <si>
    <t>2022.</t>
  </si>
  <si>
    <t>2021.</t>
  </si>
  <si>
    <t>2019.</t>
  </si>
  <si>
    <t>Kajak Feelfree Triyak</t>
  </si>
  <si>
    <t>održani sastanci</t>
  </si>
  <si>
    <t>Ekipirati službe u Ustanovi</t>
  </si>
  <si>
    <t>Kontinuirana edukacija djelatnika u skladu s potrebama njihovih službi</t>
  </si>
  <si>
    <t>Osigurati trajne izvore financiranja putem državnog proračuna, donacija, prijavljivanjem projekata na natječaje nacionalnih i međunarodnih institucija i vlastitih prihoda</t>
  </si>
  <si>
    <t>Nadopunjavati stručnu biblioteku i arhivu Ustanove</t>
  </si>
  <si>
    <t>Pisanje suglasnosti i mišljenja u sklopu izdavanja uvjeta zaštite prirode</t>
  </si>
  <si>
    <t>Glavni čuvar prirode</t>
  </si>
  <si>
    <t>Čuvar prirode</t>
  </si>
  <si>
    <t>služba čuvara prirode</t>
  </si>
  <si>
    <t>stručna služba, služba čuvara prirode</t>
  </si>
  <si>
    <t>A.8.</t>
  </si>
  <si>
    <t>G.1.1.</t>
  </si>
  <si>
    <t>G.2.1.</t>
  </si>
  <si>
    <t>Održavanje Premužićeve staze</t>
  </si>
  <si>
    <t>Služba općih poslova</t>
  </si>
  <si>
    <t>iMac 24“ Intel Core2Duo 2,4 GHz</t>
  </si>
  <si>
    <t>Služba nadzora</t>
  </si>
  <si>
    <t>JVC AV-P750E</t>
  </si>
  <si>
    <t>Uprava PPV</t>
  </si>
  <si>
    <t>SONY DCR HC90</t>
  </si>
  <si>
    <t>SAMSON SERVO 300</t>
  </si>
  <si>
    <t>SOUNDCRAFT SPIRIT RW 5651 EU (e8)</t>
  </si>
  <si>
    <t>DBX AFS224 – Dual Channel Advanced FSP</t>
  </si>
  <si>
    <t>MAT-RACK 18 HE</t>
  </si>
  <si>
    <t>TASCAM CD 160</t>
  </si>
  <si>
    <t>AKG WMS-400 HT/D</t>
  </si>
  <si>
    <t>AKG D880M</t>
  </si>
  <si>
    <t>SONY VPL-PX35</t>
  </si>
  <si>
    <t>SONY VPL-ES2</t>
  </si>
  <si>
    <t>KODAK EKTAPRO 5020</t>
  </si>
  <si>
    <t>KODAK Slide Projection FF Lens</t>
  </si>
  <si>
    <t>STUMPFL SD 302 CD</t>
  </si>
  <si>
    <t>STUMPFL PQ240</t>
  </si>
  <si>
    <t>STUMPFL PQ200</t>
  </si>
  <si>
    <t>SONY Wega KE-P42M1- Plazma TV</t>
  </si>
  <si>
    <t>K&amp;M samostojeći –s stalci za mikrofon</t>
  </si>
  <si>
    <t>K&amp;M stolni –s stalci za mikrofon</t>
  </si>
  <si>
    <t>Info Kiosk</t>
  </si>
  <si>
    <t>OKI C810</t>
  </si>
  <si>
    <t>PANASONIC ISDN 2SO</t>
  </si>
  <si>
    <t>Dalekozori – Norconia</t>
  </si>
  <si>
    <t>SONY DSC – H 9</t>
  </si>
  <si>
    <t>Digitalne kamere za nadzor</t>
  </si>
  <si>
    <t>V2 U-23-001 Mjerni uređaj za temp. i vlagu</t>
  </si>
  <si>
    <t>Modul visokotlačni OERTZEN HDL 200</t>
  </si>
  <si>
    <t>GPS-Garmin Summit Etrax</t>
  </si>
  <si>
    <t>GPS-Trimble MGIS JUNO + ESRI ARCPAD</t>
  </si>
  <si>
    <t>GPS Garmin Oregon 650</t>
  </si>
  <si>
    <t>Nikon CoolPix L820 Blue</t>
  </si>
  <si>
    <t>Fujifilm FinePix JZ100 Silver</t>
  </si>
  <si>
    <t>Nikon D5100 kit AF18-55VR+AF55-200VR</t>
  </si>
  <si>
    <t>Nadzor na rijekama i jezerima</t>
  </si>
  <si>
    <t>osoba</t>
  </si>
  <si>
    <t>Zavratnica - Ulaznica za odrasle osobe - dnevna</t>
  </si>
  <si>
    <t>Zavratnica - Ulaznica za odrasle osobe - tri ulaska</t>
  </si>
  <si>
    <t>Zavratnica - Ulaznica za organizirane izletničke skupine (agencijski dolazak, škole, taxi brod)</t>
  </si>
  <si>
    <t>Turističko vođenje za grupu - odrasle osobe (maks. 55 osoba) - do 3h</t>
  </si>
  <si>
    <t>Turističko vođenje za grupu - učenici, studenti, umirovljenici, planinari (maks. 55 osoba) - do 3h</t>
  </si>
  <si>
    <t>Turističko vođenje za grupu - odrasle osobe (maks. 55 osoba) - do 6h</t>
  </si>
  <si>
    <t>Turističko vođenje za grupu - učenici, studenti, umirovljenici, planinari (maks. 55 osoba) - do 6h</t>
  </si>
  <si>
    <t>grupa</t>
  </si>
  <si>
    <t>Naknada za agencijska vođenja 
(sa sklopljenim Ugovorom o koncesijskom odobrenju)</t>
  </si>
  <si>
    <t>Naknada za agencijska vođenja 
(bez sklopljenog Ugovora o koncesijskom odobrenju)</t>
  </si>
  <si>
    <t>Video/powerpoint prezentacija</t>
  </si>
  <si>
    <t>NAPOMENE</t>
  </si>
  <si>
    <t>*Ulazak u uvalu Zavratnica besplatan je za djecu do 7 godina, domicilno stanovništvo (Zavratnica, Jablanac, Stinica)</t>
  </si>
  <si>
    <t>* vođenja je potrebno najaviti 7 dana unaprijed</t>
  </si>
  <si>
    <t>Klasa:</t>
  </si>
  <si>
    <t>Ur. broj:</t>
  </si>
  <si>
    <t>Mjesto i datum:</t>
  </si>
  <si>
    <t>Cerovačke špilje - posjet jednoj špilji - organizirani posjeti i grupe iznad 25 osoba - djeca (7-14 g.)</t>
  </si>
  <si>
    <t>Cerovačke špilje - posjet jednoj špilji - organizirani posjeti i grupe iznad 25 osoba - odrasli</t>
  </si>
  <si>
    <t>Cerovačke špilje - posjet objema špiljama - organizirani posjeti i grupe iznad 25 osoba - djeca (7-14 g.)</t>
  </si>
  <si>
    <t>Cerovačke špilje - posjet objema špiljama - organizirani posjeti i grupe iznad 25 osoba - odrasli</t>
  </si>
  <si>
    <t>Cerovačke špilje - posjet jednoj špilji - individualni 
- djeca (7-14 g.)</t>
  </si>
  <si>
    <t>Cerovačke špilje - posjet jednoj špilji - individualni 
- učenici, studenti (do 26 godina), invalidi,  umirovljenici i planinari</t>
  </si>
  <si>
    <t>Cerovačke špilje - posjet jednoj špilji - individualni 
- odrasli</t>
  </si>
  <si>
    <t>Cerovačke špilje - posjet objema špiljama - individualni 
- djeca (7-14 g.)</t>
  </si>
  <si>
    <t>Cerovačke špilje - posjet objema špiljama - individualni 
- odrasli</t>
  </si>
  <si>
    <t>Cerovačke špilje - posjet objema špiljama - individualni 
- učenici, studenti (do 26 godina), invalidi,  umirovljenici i planinari</t>
  </si>
  <si>
    <t>Cerovačke špilje - posjet objema špiljama - organizirani posjeti i grupe iznad 25 osoba - učenici, studenti (do 26 godina), invalidi,  umirovljenici i planinari</t>
  </si>
  <si>
    <t>Šumsko-gospodarski program „Jadovno - Jazbine“</t>
  </si>
  <si>
    <t>Šumsko-gospodarski program „Smrdljivac - Kom“</t>
  </si>
  <si>
    <t>Šumsko-gospodarski program „Senjsko bilo“</t>
  </si>
  <si>
    <t>NAPOMENA</t>
  </si>
  <si>
    <t>NAZIV DOKUMENTA</t>
  </si>
  <si>
    <t>REFERENCA</t>
  </si>
  <si>
    <t>RADNO MJESTO</t>
  </si>
  <si>
    <t>ZVANJE</t>
  </si>
  <si>
    <t>TIP UGOVORA</t>
  </si>
  <si>
    <t>POSTOJEĆI DJELATNICI</t>
  </si>
  <si>
    <t>POTREBE ZA NOVIM DJELATNICIMA</t>
  </si>
  <si>
    <t>NEKRETNINE</t>
  </si>
  <si>
    <t>POKRETNINE</t>
  </si>
  <si>
    <t>OPREMA</t>
  </si>
  <si>
    <t>MATERIJALNI RESURSI</t>
  </si>
  <si>
    <t>NAZIV</t>
  </si>
  <si>
    <t>SVRHA</t>
  </si>
  <si>
    <t>BROJ</t>
  </si>
  <si>
    <t>SLUŽBA</t>
  </si>
  <si>
    <t>RB</t>
  </si>
  <si>
    <t>SPECIFIČNI
CILJEVI</t>
  </si>
  <si>
    <t>PRIORITET</t>
  </si>
  <si>
    <t>TROŠAK PROVEDBE</t>
  </si>
  <si>
    <t>VS</t>
  </si>
  <si>
    <t>DI</t>
  </si>
  <si>
    <t>VRSTA/STANIŠNI TIP</t>
  </si>
  <si>
    <t>INTERVAL U KOJEM SE PROVODI</t>
  </si>
  <si>
    <t>TKO PROVODI AKTIVNOSTI</t>
  </si>
  <si>
    <t>ISTRAŽIVANJEM JE OBUHVAĆENO</t>
  </si>
  <si>
    <t>METODOLOGIJA</t>
  </si>
  <si>
    <t>AKTIVNOST</t>
  </si>
  <si>
    <t>INDIKATORI AKTIVNOSTI</t>
  </si>
  <si>
    <t>IME I PREZIME</t>
  </si>
  <si>
    <t>FUNKCIJA</t>
  </si>
  <si>
    <t>USTANOVA/ORGANIZACIJA</t>
  </si>
  <si>
    <t>POVRŠINA</t>
  </si>
  <si>
    <t>USKLAĐENOST SA ZZP (NN 80/13)</t>
  </si>
  <si>
    <t>KOD</t>
  </si>
  <si>
    <t>OBRAZLOŽENJE</t>
  </si>
  <si>
    <t>SURADNICI</t>
  </si>
  <si>
    <t>ODGOVORNA USTROJSTVENA JEDINICA</t>
  </si>
  <si>
    <t>MZOIP</t>
  </si>
  <si>
    <t>DJELATNOST</t>
  </si>
  <si>
    <t>DATUM SKLAPANJA UGOVORA</t>
  </si>
  <si>
    <t>USTROJ JAVNE USTANOVE I DJELATNICI</t>
  </si>
  <si>
    <t>IZRAĐIVAČI GODIŠNJEG PROGRAMA</t>
  </si>
  <si>
    <t>TRAJANJE UGOVORA</t>
  </si>
  <si>
    <t xml:space="preserve">PLANSKI DOKUMENTI I OPĆI AKTI </t>
  </si>
  <si>
    <t>VLASNIŠTVO</t>
  </si>
  <si>
    <t>REFERENCA NA PLAN UPRAVLJANJA</t>
  </si>
  <si>
    <t>TEMA</t>
  </si>
  <si>
    <t>PLANIRANA KONCESIJSKA ODOBRENJA</t>
  </si>
  <si>
    <t>CJENIK USLUGA JAVNE USTANOVE</t>
  </si>
  <si>
    <t>PROCJENJENI IZNOS (kn/god)</t>
  </si>
  <si>
    <t>OVLAŠTENIK</t>
  </si>
  <si>
    <t>VRSTA PROGRAMA/ DJELATNOSTI/ USLUGA</t>
  </si>
  <si>
    <t xml:space="preserve">ČLANOVI UPRAVNOG VIJEĆA JU KOJE JE USVOJILO PRIJEDLOG GODIŠNJEG PROGRAMA </t>
  </si>
  <si>
    <t xml:space="preserve">
</t>
  </si>
  <si>
    <t>UKUPAN TROŠAK PROVEDBE AKTIVNOSTI</t>
  </si>
  <si>
    <t>PLANIRANO PRAĆENJE STANJA (MONITORING) VRSTA I STANIŠNIH TIPOVA U PLANSKOJ GODINI</t>
  </si>
  <si>
    <t>JEDINICA MJERE</t>
  </si>
  <si>
    <t>IZNOS (kn)</t>
  </si>
  <si>
    <t>AKTIVNOSTI PLANIRANE PLANOM UPRAVLJANJA KOJE SE NEĆE PROVODITI U PLANSKOJ GODINI</t>
  </si>
  <si>
    <t>OCJENA STANJA PROVEDBE PLANA UPRAVLJANJA - OPISNI DIO</t>
  </si>
  <si>
    <t xml:space="preserve">2. Podaci o javnoj ustanovi                                          
</t>
  </si>
  <si>
    <t>1. Izrada godišnjeg programa</t>
  </si>
  <si>
    <t>3. Ocjena stanja provedbe plana upravljanja</t>
  </si>
  <si>
    <t xml:space="preserve">4. Aktivnosti zaštite, održavanja, očuvanja, promicanja i korištenja zaštićenih područja
</t>
  </si>
  <si>
    <t xml:space="preserve">5. Cjenik usluga i koncesijska odobrenja
</t>
  </si>
  <si>
    <t xml:space="preserve">6. Dodatak
</t>
  </si>
  <si>
    <t>Radi lakšeg praćenja i koordinacije monitoringa vrsta i stanišnih tipova na nacionalnoj razini, molimo Vas da u ovoj tablici ponovno navedete aktivnosti monitoringa koje planirate provoditi u planskoj godini (a koje su već navedene u poglavlju 4) te da za svaku od njih dopišete tražene pojedinosti.</t>
  </si>
  <si>
    <t>GODINA PLANIRANE REVIZIJE/NAPOMENA</t>
  </si>
  <si>
    <t>TRAJANJE</t>
  </si>
  <si>
    <t>Druga tablica odnosi se na one aktivnosti koje su za odgovarajuću godinu provedbe bile planirane planom upravljanja, no od čije se provedbe odustalo, te razloge zbog kojih se odustalo od njihove provedbe.</t>
  </si>
  <si>
    <t xml:space="preserve"> </t>
  </si>
  <si>
    <t xml:space="preserve">Opisna ocjena stanja provedbe plana upravljanja odnosi se na informacije vezane uz dosadašnja iskustva u provedbi plana upravljanja te praćenje provedbe plana i učinkovitosti pojedinih aktivnosti za postizanje ciljeva i sl.
</t>
  </si>
  <si>
    <t xml:space="preserve">Prva tablica odnosi se na podatke o postojećim planskim dokumentima i općim aktima javne ustanove (npr. Statut javne ustanove, Plan upravljanja, Pravilnik o zaštiti i očuvanju, Prostorni plan područja posebnih obilježja). </t>
  </si>
  <si>
    <t>Druga tablica sadrži podatke vezane uz kadrovske kapacitete JU, a treća se odnosi na podatke vezane uz materijalne resurse.</t>
  </si>
  <si>
    <r>
      <t xml:space="preserve">Prva tablica odnosi se na cijene usluga javne ustanove (npr. cijene ulaznica, cijene edukativnih programa i sl.), a druga na planirana i/ili već ugovorena koncesijska odobrenja koja će važiti u planskoj godini. 
</t>
    </r>
    <r>
      <rPr>
        <b/>
        <u/>
        <sz val="10"/>
        <rFont val="Calibri"/>
        <family val="2"/>
        <charset val="238"/>
      </rPr>
      <t xml:space="preserve">
</t>
    </r>
    <r>
      <rPr>
        <sz val="10"/>
        <rFont val="Calibri"/>
        <family val="2"/>
        <charset val="238"/>
      </rPr>
      <t xml:space="preserve">
</t>
    </r>
  </si>
  <si>
    <t xml:space="preserve">Godina provedbe plana upravljanja na koju se odnosi godišnji program </t>
  </si>
  <si>
    <t>Ivana Svetić</t>
  </si>
  <si>
    <t>Tomislav Rukavina</t>
  </si>
  <si>
    <t>Mario Šaban</t>
  </si>
  <si>
    <t>Ana Brkljačić</t>
  </si>
  <si>
    <t>Voditelj Službe za marketing i komercijalne poslove</t>
  </si>
  <si>
    <t>Voditelj Službe PPZ, tehničkih poslova i održavanja</t>
  </si>
  <si>
    <t>JU „Park prirode Velebit“</t>
  </si>
  <si>
    <t>Član UV</t>
  </si>
  <si>
    <t>Stručna služba</t>
  </si>
  <si>
    <t>Služba PPZ, tehničkih poslova i održavanja</t>
  </si>
  <si>
    <t>Služba za marketing i komercijalne poslove</t>
  </si>
  <si>
    <t>Ured ravnatelja</t>
  </si>
  <si>
    <t>dipl. ing. šumarstva</t>
  </si>
  <si>
    <t>dipl. oec.</t>
  </si>
  <si>
    <t>komercijalist</t>
  </si>
  <si>
    <t>dipl.ing. sigurnosti i PPZ</t>
  </si>
  <si>
    <t>ing. lovstva i zaštite prirode</t>
  </si>
  <si>
    <t>Čuvar - Zavratnica</t>
  </si>
  <si>
    <t>građevinski radnik</t>
  </si>
  <si>
    <t>Služba općih i zajeničkih poslova</t>
  </si>
  <si>
    <t>Čistačica</t>
  </si>
  <si>
    <t>konfekcionar odjeće</t>
  </si>
  <si>
    <t>stalni radni odnos</t>
  </si>
  <si>
    <t>VSS odgovarajućeg smjera</t>
  </si>
  <si>
    <t>čuvar III vrste</t>
  </si>
  <si>
    <t>voditelj računovodstva</t>
  </si>
  <si>
    <t>domar</t>
  </si>
  <si>
    <t xml:space="preserve">SSS odgovarajućeg smjera </t>
  </si>
  <si>
    <t xml:space="preserve">SSS upravno-pravnog ili drugog odgovarajućeg smjera </t>
  </si>
  <si>
    <t>SSS-VSS odgovarajućeg smjera</t>
  </si>
  <si>
    <t>Statut JU "Park prirode Velebit"</t>
  </si>
  <si>
    <t>Plan upravljanja Parka prirode Velebit</t>
  </si>
  <si>
    <t>2007.; www.pp-velebit.hr</t>
  </si>
  <si>
    <t>Zakon o proglašenju planine Velebit parkom prirode</t>
  </si>
  <si>
    <t>1981.; www.pp-velebit.hr, NN(24/81)</t>
  </si>
  <si>
    <t>Uredba o osnivanju JU "Park prirode Velebit"</t>
  </si>
  <si>
    <t>Pravilnik o unutarnjem redu u parku prirode "Velebit"</t>
  </si>
  <si>
    <t>A.1.3.</t>
  </si>
  <si>
    <t>A.2.1.</t>
  </si>
  <si>
    <t>E.5.2.</t>
  </si>
  <si>
    <t>E.5.4.</t>
  </si>
  <si>
    <t>G.5.1.</t>
  </si>
  <si>
    <t>2002.; www.pp-velebit.hr, NN (12/02)</t>
  </si>
  <si>
    <t>Pravilnik o unutarnjem ustrojstvu i načinu rada JU "Park prirode Velebit"</t>
  </si>
  <si>
    <t>Pravilnik o plaćama i naknadama</t>
  </si>
  <si>
    <t>Poslovnik o radu Upravnog vijeća</t>
  </si>
  <si>
    <t>Zgrada JU „Park prirode Velebit“ u Gospiću</t>
  </si>
  <si>
    <t>Bruto 925m², Neto 537 m²</t>
  </si>
  <si>
    <t>Poslovni objekt, sjedište uprave</t>
  </si>
  <si>
    <t>Zemljište na k.č.br. 3734/2, upisano u z.k. ul. br. 3718 k.o. Gospić</t>
  </si>
  <si>
    <t>6616 m²</t>
  </si>
  <si>
    <t>Izgrađeno građevinsko zemljište s poslovnim objektom, pomoćnom zgradom te pripadajućim dvorištem, parkiralištem i prilaznim putom</t>
  </si>
  <si>
    <t>vlasništvo JU</t>
  </si>
  <si>
    <t>Poslovni objekt, podružni ured uprave</t>
  </si>
  <si>
    <t>najam</t>
  </si>
  <si>
    <t>Ured JU "Park prirode Velebit" u Obrovcu</t>
  </si>
  <si>
    <t>Ured JU "Park prirode Velebit" u Krasnu</t>
  </si>
  <si>
    <t>Peugeot 308, 1.6</t>
  </si>
  <si>
    <t>Službeno vozilo, osobno</t>
  </si>
  <si>
    <t>Službeno vozilo, terensko</t>
  </si>
  <si>
    <t>Suzuki Jimny, 1.3</t>
  </si>
  <si>
    <t>Prikolica, laka do 750 kg</t>
  </si>
  <si>
    <t>Uz službena vozila</t>
  </si>
  <si>
    <t xml:space="preserve">Vožnja kanua i raftinga na dijelu toka rijeke Zrmanje </t>
  </si>
  <si>
    <t>Organiziranje turističkog vođenja i prihvata posjetitelja na ugovorno utvrđenim područjima Parka prirode „Velebit“</t>
  </si>
  <si>
    <t>3 godine</t>
  </si>
  <si>
    <t>20 kn/osoba</t>
  </si>
  <si>
    <t>Komercijalno fotografiranje</t>
  </si>
  <si>
    <t>Snimanje reklama/filmova *</t>
  </si>
  <si>
    <t xml:space="preserve">Promotivna vožnja motornim vozilima  </t>
  </si>
  <si>
    <t>Snimanje parka prirode iz zraka</t>
  </si>
  <si>
    <t>Održavanje biciklističkih natjecanja</t>
  </si>
  <si>
    <t>Održavanje rafting natjecanja</t>
  </si>
  <si>
    <t>Održavanje maratonskih utrka</t>
  </si>
  <si>
    <t>Održavanje orijentacijskog trčanja</t>
  </si>
  <si>
    <t>Održavanje pustolovnih utrka</t>
  </si>
  <si>
    <t>Održavanje paraglajding natjecanja</t>
  </si>
  <si>
    <t>Održavanje natjecanja u sportskom penjanju</t>
  </si>
  <si>
    <t>Održavanje ribolovnih natjecanja</t>
  </si>
  <si>
    <t xml:space="preserve">Održavanje natjecanja motornih vozila (auto-really, terenska vozila, motocikli,...)  </t>
  </si>
  <si>
    <t>Tipska reklama</t>
  </si>
  <si>
    <t>Najam prezentacijske dvorane</t>
  </si>
  <si>
    <t>dan</t>
  </si>
  <si>
    <t>događanje</t>
  </si>
  <si>
    <t>A.1.</t>
  </si>
  <si>
    <t>A.2.</t>
  </si>
  <si>
    <t>A.3.</t>
  </si>
  <si>
    <t>A.4.</t>
  </si>
  <si>
    <t>A.5.</t>
  </si>
  <si>
    <t>A.6.</t>
  </si>
  <si>
    <t>B.1.</t>
  </si>
  <si>
    <t>Inventarizacija kulturne baštine</t>
  </si>
  <si>
    <t>B.1.1.</t>
  </si>
  <si>
    <t>B.1.2.</t>
  </si>
  <si>
    <t>stručna služba</t>
  </si>
  <si>
    <t>služba marketinga i komercijalnih poslova</t>
  </si>
  <si>
    <t>C.2.</t>
  </si>
  <si>
    <t>C.3.</t>
  </si>
  <si>
    <t>2014.</t>
  </si>
  <si>
    <t xml:space="preserve">Ukupno na području Parka priode utvrđeno je 34 državnih lovišta i 6 zajedničkih koja su u nadležnosti županija, od kojih su pojedina cijelom površinom na području parka, a pojedina samo jednim dijelom. </t>
  </si>
  <si>
    <t>Sakupljanje podataka iz ŠGO, digitalne karte ŠGO s ucrtanim prometnicama, karte staništa - suradnja s Hrvatskim šumama</t>
  </si>
  <si>
    <t>Osigurati dostavljanje godišnjih izvješća i planova gospodarenja</t>
  </si>
  <si>
    <t>Nadzor na terenu, kontrola provedbe uvjeta zaštite prirode i kontrola šumskog reda, obilazak nul linija</t>
  </si>
  <si>
    <t>C.2.1.</t>
  </si>
  <si>
    <t>C.2.2.</t>
  </si>
  <si>
    <t>Nadzor na terenu, kontrola provedbe uvjeta zaštite prirode</t>
  </si>
  <si>
    <t>C.3.1.</t>
  </si>
  <si>
    <t>E.3.</t>
  </si>
  <si>
    <t>E.4.</t>
  </si>
  <si>
    <t>C.5.</t>
  </si>
  <si>
    <t>G.3.2.</t>
  </si>
  <si>
    <t>Usklađivanje pravilnika o unutarnjem ustrojstvu Ustanove sukladno članku 240.  Zakona o zaštiti prirode (NN 80/13)</t>
  </si>
  <si>
    <t>usklađen pravilnik</t>
  </si>
  <si>
    <t>C.5.1.</t>
  </si>
  <si>
    <t>C.5.4.</t>
  </si>
  <si>
    <t>E.4.1.</t>
  </si>
  <si>
    <t>E.3.2.</t>
  </si>
  <si>
    <t>E.3.3.</t>
  </si>
  <si>
    <t>E.3.4.</t>
  </si>
  <si>
    <t>E.3.5.</t>
  </si>
  <si>
    <t>Upravljanje vodama predstavlja  suradnju sa Hrvatskim vodama koji su zaduženi za gospodarenje na svim vodotocima. Organiziramo zajedničke sastanke prije izvođenja radova na terenu kako bi unaprijed spriječili devastiranje prirodne i krajobrazne raznolikosti, te nadzor na terenu prilikom izvođenja radova.</t>
  </si>
  <si>
    <t>C.4.</t>
  </si>
  <si>
    <t>C.4.1.</t>
  </si>
  <si>
    <t>C.4.2.</t>
  </si>
  <si>
    <t>Ivana Maras</t>
  </si>
  <si>
    <t>ravnateljica JU</t>
  </si>
  <si>
    <t>predsjednica UV</t>
  </si>
  <si>
    <t>ravnateljica</t>
  </si>
  <si>
    <t>stručni suradnik- edukator</t>
  </si>
  <si>
    <t>Josip Tomaić</t>
  </si>
  <si>
    <t>Josip Frketić</t>
  </si>
  <si>
    <t>Vlado Karamarko</t>
  </si>
  <si>
    <t>čuvar prirode</t>
  </si>
  <si>
    <t>stručni suradnik geolog</t>
  </si>
  <si>
    <t>A.2.2.</t>
  </si>
  <si>
    <t>uređivanje herbarija</t>
  </si>
  <si>
    <t>broj herbariziranih biljnih vrsta</t>
  </si>
  <si>
    <t>JU PPV</t>
  </si>
  <si>
    <t>A.2.3.</t>
  </si>
  <si>
    <t>Aktivnosti na očuvanju i promicanju Kudinog mosta</t>
  </si>
  <si>
    <t>stručna služba, služba za marketing i komercijalne poslove</t>
  </si>
  <si>
    <t>Suradnja s ribolovim udrugama koje gospodare ribolovnim vodama na području PPV</t>
  </si>
  <si>
    <t>zapisnici i dnevnik nadzora</t>
  </si>
  <si>
    <t>Suradnja s planinarskim društvima koji su zaduženi za održavanje i obilježavanje staze</t>
  </si>
  <si>
    <t>staza opremljena dodatnom infrastrukturom</t>
  </si>
  <si>
    <t>održani sastanci i obilazak terena</t>
  </si>
  <si>
    <t>Prezentacija kroz turističke i ostale sajmove (Place2go, Jesen u Lici i dr.)</t>
  </si>
  <si>
    <t>broj izlazaka na teren, dnevnik nadzora</t>
  </si>
  <si>
    <t>Izrada Plana upravljanja</t>
  </si>
  <si>
    <t>Prijem osoba na stručno osposobljavanje bez zasnivanja radnog odnosa</t>
  </si>
  <si>
    <t>broj primljenih osoba</t>
  </si>
  <si>
    <t>Cerovačke špilje - posjet jednoj špilji - organizirani posjeti i grupe iznad 25 osoba - učenici, studenti (do 26 godina), invalidi,  umirovljenici i planinari</t>
  </si>
  <si>
    <t>F. PROTUPOŽARNA ZAŠTITA</t>
  </si>
  <si>
    <t>služba čuvara prirode, stručna služba</t>
  </si>
  <si>
    <t>JU PPV, NP SV, NP Paklenica</t>
  </si>
  <si>
    <t>A.9.</t>
  </si>
  <si>
    <t>Formirati nove tematske poučne staze, pisanje tekstova i dizajniranje novih edukativnih i informativnih tabli</t>
  </si>
  <si>
    <t>broj novih tematskih poučnih staza, stare table zamijenjene novim</t>
  </si>
  <si>
    <t>E.4.2.</t>
  </si>
  <si>
    <t>služba za marketing i komercijalne poslove, stručna služba</t>
  </si>
  <si>
    <t>špilje otvorene za turističko posjećivanje</t>
  </si>
  <si>
    <t>E.2.</t>
  </si>
  <si>
    <t>sve službe</t>
  </si>
  <si>
    <t>G.3.3.</t>
  </si>
  <si>
    <t>G.5.2.</t>
  </si>
  <si>
    <t>G.5.3.</t>
  </si>
  <si>
    <t>stručna služba. Ured ravnatelja</t>
  </si>
  <si>
    <t>G.5.4.</t>
  </si>
  <si>
    <t>G.6.</t>
  </si>
  <si>
    <t>G.6.1.</t>
  </si>
  <si>
    <t>Uspostaviti razmjenu znanja, iskustava i vještina s predstavnicima ostalih zaštićenih područja u zemlji i inozemstvu prema različitim srodnim temama iz regije (kulturna baština, šumski parkovi, planinski parkovi,…)</t>
  </si>
  <si>
    <t>F.1.</t>
  </si>
  <si>
    <t>G.3.4.</t>
  </si>
  <si>
    <t>neispravno</t>
  </si>
  <si>
    <t>H81M-S2V, Intel 3,2GHz</t>
  </si>
  <si>
    <t>Održavati opremu Ustanove nužnu za provođenje Plana upravljanja i GPZ-a, nabavljati opremu i sredstva za rad</t>
  </si>
  <si>
    <t xml:space="preserve">Održavati pokretnu i nepokretnu imovinu Ustanove, </t>
  </si>
  <si>
    <t>broj ostvarenih kontakata</t>
  </si>
  <si>
    <t>Ivan Tomljenović</t>
  </si>
  <si>
    <t>Davor Lonić</t>
  </si>
  <si>
    <t>Zadarska županija</t>
  </si>
  <si>
    <t>Provedba projekta Centar izvrsnosti Cerovačke špilje- održivo korištenje prirodne baštine i krškog podzemlja</t>
  </si>
  <si>
    <t>Potpisan Ugovor sa MRRFEU i započeta provedba projekta</t>
  </si>
  <si>
    <t>Organizacija turističkog posjećivanja Cerovačkim špiljama (dok ne počnu radovi)</t>
  </si>
  <si>
    <t>Plan upravljanja parkom prirode Velebit važi do 31. 12. 2017. i predstoji nam izrada novog Plana koji će se izrađivati u sklopu projekta MZOE -Uspostava okvira za upravljanje ekološkom mrežom Natura 2000. Ustanova će biti aktivno uključena u provedbu projekta.</t>
  </si>
  <si>
    <t>Provedba prijavljenih i odobrenih  INTERREG projekata</t>
  </si>
  <si>
    <t>Organizacija i provedba volonterskih akcija</t>
  </si>
  <si>
    <t>broj održanih volonterskih akcija</t>
  </si>
  <si>
    <t>Uređenje alpinističke zone Dabarski kukovi (zamjena sidrišta, pregled i sanacija dosadašnjih smjerova, te eventualno postavljanje novih lakših smjerova za početnike)</t>
  </si>
  <si>
    <t>Održavanje uvale Zavratnice, čišćenje i prosijecanje staze prema vidikovcu.</t>
  </si>
  <si>
    <t xml:space="preserve">Na vodama unutar granica Parka prirode Velebit (rijeke Zrmanja, Ričica, Opsenica, jezera Štikada, Sv. Rok i Muškovci) Ministarstvo poljoprivrede je dalo koncesiju za sportski ribolov lokalnim ribolovnim udrugama, dio jezera Štikada i manji dio toka Zrmanje ostale su bez koncesionara i tu je problem ilegalnog ribolova koji ćemo pokušati riještiti u suradnji s Ministarstvom poljoprivrede. </t>
  </si>
  <si>
    <t>C.5.2.</t>
  </si>
  <si>
    <t>C.5.3.</t>
  </si>
  <si>
    <t>potpisan ugovor  i započeta provedba projekta- izvješaji dostavljeni JTS</t>
  </si>
  <si>
    <t>E.3.1.</t>
  </si>
  <si>
    <t>E.1.2.</t>
  </si>
  <si>
    <t>E.1.3.</t>
  </si>
  <si>
    <t>E.1.4.</t>
  </si>
  <si>
    <t>E.1.5.</t>
  </si>
  <si>
    <t>zapisnici sa sastanaka</t>
  </si>
  <si>
    <t>F.1.1.</t>
  </si>
  <si>
    <t>F.1.2.</t>
  </si>
  <si>
    <t>F.1.4.</t>
  </si>
  <si>
    <t>F.1.5.</t>
  </si>
  <si>
    <t>F.1.6.</t>
  </si>
  <si>
    <t>F.1.7.</t>
  </si>
  <si>
    <t>nabavljena oprema</t>
  </si>
  <si>
    <t>Služba PPZ,  tehničkih poslova i održavanja, Služba čuvara prirode</t>
  </si>
  <si>
    <t xml:space="preserve">Služba PPZ,  tehničkih poslova i održavanja, </t>
  </si>
  <si>
    <t>Izrada Plana protupožarne zaštite JU PPV</t>
  </si>
  <si>
    <t>F.1.9.</t>
  </si>
  <si>
    <t>Unos svih oznaka i tabli u GIS bazu- nastavak</t>
  </si>
  <si>
    <t>E. PROMOCIJA I POSJEĆIVANJE</t>
  </si>
  <si>
    <t>E.5.</t>
  </si>
  <si>
    <t>E.5.1.</t>
  </si>
  <si>
    <t>Milan Vukelić</t>
  </si>
  <si>
    <t>Goran Jurković</t>
  </si>
  <si>
    <t>A.3.1.</t>
  </si>
  <si>
    <t xml:space="preserve">sastanci i dogovori sa  Hrvatskim vodama prilikom izrade godišnjih planova </t>
  </si>
  <si>
    <t>D.1.7.</t>
  </si>
  <si>
    <t>F.1.3.</t>
  </si>
  <si>
    <t>C.5.5.</t>
  </si>
  <si>
    <t>C.5.6.</t>
  </si>
  <si>
    <t>Ophodnja i motrenje za vrijeme protupožarne sezone</t>
  </si>
  <si>
    <t>dnevnici nadzora</t>
  </si>
  <si>
    <t>Služba PPZ, tehničkih poslova i održavanja, služba čuvara prirode</t>
  </si>
  <si>
    <t>JU PPV, Hrvatske šume i ostali dionici</t>
  </si>
  <si>
    <t>Čuvarska sluzba, vanjski suradnici</t>
  </si>
  <si>
    <t>F.1.11.</t>
  </si>
  <si>
    <t>Lječničko uvjerenje za djelatnike koji sudjeluju u peotupožarnoj zaštiti 7 djelatnika</t>
  </si>
  <si>
    <t>Nabava pomagala i opreme za provedbu zaštite od požara (maske za disanje, kombinezoni…) sukladno točci C2 Procjene ugroženosti.</t>
  </si>
  <si>
    <t>nabavljena oprema za zaštitu od požara</t>
  </si>
  <si>
    <t>E.1.6.</t>
  </si>
  <si>
    <t>Mitsubishi Outlander PHEV</t>
  </si>
  <si>
    <t>GODIŠNJI PROGRAM ZAŠTITE, ODRŽAVANJA, 
OČUVANJA, PROMICANJA I KORIŠTENJA 
ZA 2018. GODINU</t>
  </si>
  <si>
    <t>stručna voditeljica</t>
  </si>
  <si>
    <t>Dario Matanović</t>
  </si>
  <si>
    <t>Ministarstvo zaštite okoliša i energetike</t>
  </si>
  <si>
    <t>Jadranka Pejnović</t>
  </si>
  <si>
    <t>2009.</t>
  </si>
  <si>
    <t>Šumsko – gospodarski program Bukarica</t>
  </si>
  <si>
    <t>Šumsko – gospodarski program "Oton"</t>
  </si>
  <si>
    <t>Šumsko-gospodarska osnova gospodarenja   "Lubenovac"</t>
  </si>
  <si>
    <t>2010.</t>
  </si>
  <si>
    <t>Šumsko – gospodarski program "Golubić"</t>
  </si>
  <si>
    <t>2011.</t>
  </si>
  <si>
    <t>2020.</t>
  </si>
  <si>
    <t>Šumsko – gospodarski program "Žegar"</t>
  </si>
  <si>
    <t>2012.</t>
  </si>
  <si>
    <t>Šumsko-gospodarski program "Radučić"</t>
  </si>
  <si>
    <t>2013.</t>
  </si>
  <si>
    <t>Šumsko-gospodarski program "Jasenice"</t>
  </si>
  <si>
    <t>Šumsko-gospodarski program "Ravna Čemernica"</t>
  </si>
  <si>
    <t>2023.</t>
  </si>
  <si>
    <t>Šumsko-gospodarski program "Zaton"</t>
  </si>
  <si>
    <t>Šumsko-gospodarski program "Kosurina Bogunica"</t>
  </si>
  <si>
    <t>Šumsko-gospodarski program Šarić duplje"</t>
  </si>
  <si>
    <t>Šumsko-gospodarski program "Ramino korito-Šugarska Duliba"</t>
  </si>
  <si>
    <t>Šumsko-gospodarski program "Kozjak"</t>
  </si>
  <si>
    <t>Šumsko-gospodarski program "Laktin vrh-Dabri"</t>
  </si>
  <si>
    <t>Šumsko-gospodarski program "Navoda"</t>
  </si>
  <si>
    <t xml:space="preserve">Šumsko-gospodarski program "Sveto brdo-Crveni potoci" </t>
  </si>
  <si>
    <t>2024.</t>
  </si>
  <si>
    <t>Šumsko-gospodarski program "Medačka staza"</t>
  </si>
  <si>
    <t>dr.sc.</t>
  </si>
  <si>
    <t>Evidencija zatečenog (nul) stanja na izdvojenim Natura područjima unutar granica Parka prirode "Velebit" i izrada izvješća</t>
  </si>
  <si>
    <t>Terenski obilasci izdvojenih Natura područja s evidentiranjem zatečenog stanja flore, faune i staništa u cjelini, mogućih oštećenja, izvora ugroze i sl.</t>
  </si>
  <si>
    <t>broj izlazaka na teren; zabilješke; fotodokumentacija</t>
  </si>
  <si>
    <t>Suradnja sa svim dionicima tj. korisnicima Natura područja</t>
  </si>
  <si>
    <t xml:space="preserve">Izrada pisanih izvješća o zatečenom (nul )stanju </t>
  </si>
  <si>
    <t>napisano izvješća</t>
  </si>
  <si>
    <t>Tijekom 2018. godine Ministarstvo zaštite okoliša i energetike počinje s provođenjem  projekta "Razvoj okvira za upravljanje ekološkom mrežom Natura 2000", u okviru kojega će se izraditi planovi upravljanja područjima ekološke mreže Natura 2000. Park prirode Velebit u cjelini je Natura područje, ali unutar istog postoje izdvojena točkasta područja za koja će se izrađivati planovi upravljanja. Namjera je, prije početka izrade planova upravljanja, utvrditi zatečeno (nul) stanje spomenutih točkastih lokaliteta, pripremiti izvještaj i na taj način se iskustveno i podatkovno pripremiti za izradu planova upravljanja. Ovom aktivnošću biti će obuhvaćeni lokaliteti/područja: Zrmanja, Krupa,Ričica, Obsenica, Sunđerac, cret kod Klepine dulibe i uvale Jurišnica, Vrulja, Krivača, Zavratnica, Malin, Duboka, Ivanča i Modrič.</t>
  </si>
  <si>
    <t>stručna služba služba čuvara prirode</t>
  </si>
  <si>
    <t>Utvrđivanje prisustva velikih zvijeri putem bilježenja opažanja znakova prisutnosti tj. neizravnim opažanjima (tragovi, izmet, ostatci plijena) i opažanjima putem fotozamki s geokodiranjem nalazišta</t>
  </si>
  <si>
    <t xml:space="preserve">broj terenskih izlazaka, zabilježenih opažanja i postavljanih fotozamki </t>
  </si>
  <si>
    <t>uneseni i dostavljeni podaci HAOP-u</t>
  </si>
  <si>
    <t>Unos podataka o opažanjima u Obrazac za unos podataka o opažanju znakova prisutnosti vuka i risa, te dostava istih u HAOP</t>
  </si>
  <si>
    <t>Unos prikupljenih podataka u GIS digitalnu bazu PPV-a</t>
  </si>
  <si>
    <t>podaci uneseni u bazu</t>
  </si>
  <si>
    <t>A.2.4.</t>
  </si>
  <si>
    <t>izvješća o provedenim projektnim aktivnostima</t>
  </si>
  <si>
    <t>Sudjelovanje u provođenju projekta "Preventing the extinction of the Dinaric-SE Alpine lynx population through reinforcement and long-term conservation", LIFE Lynx LIFE16 NAT/SI/000634"</t>
  </si>
  <si>
    <t>Udruga BIOM, Veterinarski fakultet Sveučilišta u Zagrebu, Veleučilište u Karlovcu</t>
  </si>
  <si>
    <t>Uređivanje podataka prikupljenih tijekom proteklih 10 godina u postupku praćenja stanja populacije vuka i risa na području PPV-a</t>
  </si>
  <si>
    <t>Uređeni podaci prema Obrazcu iz A.2.2.; podaci dostavljeni u HAOP; podaci pospremljeni u GIS bazu PPV-a</t>
  </si>
  <si>
    <t xml:space="preserve">Analiza rezultata višegodišnjeg praćenja populacije divokoze </t>
  </si>
  <si>
    <t>analizirani prikupljeni podaci, definirani zaključci i smjernice za daljnje postupanje</t>
  </si>
  <si>
    <t xml:space="preserve">Prije početka izrade plana upravljanja, vrlo je važno urediti i pospremiti sve postojeće podatke u PPV-u, kako bi se postigla što veća kvaliteta postupka planiranja </t>
  </si>
  <si>
    <t>A.4.1.</t>
  </si>
  <si>
    <t>A.4.2.</t>
  </si>
  <si>
    <t>broj terenskih izlazaka i zabilježenih opažanja</t>
  </si>
  <si>
    <t>Unos podataka u GIS digitalnu bazu PPV-a i dostava podataka u HAOP</t>
  </si>
  <si>
    <t>podaci uneseni u bazu i dostavljeni u HAOP</t>
  </si>
  <si>
    <t>Stanište velebitske degenije na srednjem Velebitu, poznato je u javnosti i nalazi se na lokaciji vrlo pristupačnoj i dostunoj posjetiteljima. Važan je kontinuiran nadzor stanja ovog staništa, spriječavanja sukcesije i praćenja bronosti jedinka. Stanište na južnom Velebitu je, možda, malo manje poznato u javnosti, ali zbog značaja velebitske degenije za bioraznolikost Velebita, nužan je kontinuiran nadzor istog.</t>
  </si>
  <si>
    <t>A.6.1.</t>
  </si>
  <si>
    <t xml:space="preserve">Popis vaskularne flore odabranih vlažnih staništa PPV-a </t>
  </si>
  <si>
    <t>U skladu s planiranim aktivnostima PPV-a iz točke A.1. odabrati će se jedno ili više vlažnih staništa na kojima će se izvršiti popis vaskularne flore</t>
  </si>
  <si>
    <t>popisana vaskularna flora</t>
  </si>
  <si>
    <t xml:space="preserve">Izrada edukativnog letka i edukativno-informativne table o istraženom vlažnom staništu </t>
  </si>
  <si>
    <t>izrađen i distribuiran letak, izrađena i postavljena tabla</t>
  </si>
  <si>
    <t xml:space="preserve">Vlažna staništa su jedna od vrlo važnih prirodnih vrijednosti Velebita. U svjetlu činjenice da je riječ o osjetljivom krškom terenu, prepoznali smo važnost kontinuiranog prikupljanja podataka o stanju ovih staništa i skrbi o održivom upravljanju istima. Prikupljeni podaci će biti važna komponenta postupka izrade plana upravljanja. </t>
  </si>
  <si>
    <t>A.7.1.</t>
  </si>
  <si>
    <t>Opremanje prostorije za smještaj herbariziranih vrsta</t>
  </si>
  <si>
    <t>opremljena prostorija</t>
  </si>
  <si>
    <t>Herbarijska zbirka</t>
  </si>
  <si>
    <t>PPV posjeduje oko 900 herbariziranih biljnih vrsta koje je potrebno čuvati na primjeren način i osigurati mogućnost njihova korištenja.  U tu svrhu je potrebno jednu prostoriju u upravnoj zgradi opremiti najnužnijom opremom koju čine 3 ormara, 2 stola, 2 lupe i skener. Skeneranjem herbarizizranih vrsta bi se omogućila dostupnost pregledu vrsta bez diraja i oštećivanja uzoraka. U opremanju predmetnog prostora PPV očekuje pomoć udruge Rewalding Velebit.</t>
  </si>
  <si>
    <t>JU PPV,  Rewilding Europe</t>
  </si>
  <si>
    <t>Slikovni vodič biljnih vrsta uz Premužićevu stazu</t>
  </si>
  <si>
    <t>A.8.1.</t>
  </si>
  <si>
    <t>Tisak slikovnog vodiča biljnih vrsta uz Premužićevu stazu</t>
  </si>
  <si>
    <t>PPV</t>
  </si>
  <si>
    <t>PPV, NP Sjeverni Velebit i ostali donatori</t>
  </si>
  <si>
    <t xml:space="preserve">U suradnji s znanstvenim savjetnikom dr.sc. Dariom Kremer s Farmaceutskog fakulteta Sveučilišta u Zagrebu, izrađen je popis biljnih vrsta i napravljene fotografije istih duž cijele Premužićeve staze, od Zavižana do Baških Oštarija tj. unutar zaštićenih područja Parka prirode "Velebit" i Nacionalnog parka "Sjeverni Velebit". Prikupljeni i oblikovan materijal želimo izdati u obliku slikovnog vodiča prilagođenog korištenju najšire javnosti. </t>
  </si>
  <si>
    <t>A.10.1.</t>
  </si>
  <si>
    <t>uređenje lokve uz poučnu stazu Terezijana</t>
  </si>
  <si>
    <t>stručna služba i služba čuvara prirode</t>
  </si>
  <si>
    <t>PPV, Rewilding Velebit</t>
  </si>
  <si>
    <t>Lokve PPV-a</t>
  </si>
  <si>
    <t>terenski izlasci,                    obavljena istraživanja, napisan izvještaj</t>
  </si>
  <si>
    <t>unos podataka u GIS bazu PPV-a</t>
  </si>
  <si>
    <t>evidentirane lokve (opis, fotodokuentacija, GPS koordinata)</t>
  </si>
  <si>
    <t>uređena i označena lokva</t>
  </si>
  <si>
    <t>uneseni podaci u digitalnu GIS bazu podataka PPV-a</t>
  </si>
  <si>
    <t>izrađen letak, izrađena i postavljena tabla</t>
  </si>
  <si>
    <t>stručna služba, Rewilding Velebit</t>
  </si>
  <si>
    <t>A.10.</t>
  </si>
  <si>
    <t>A.11.</t>
  </si>
  <si>
    <t>A.11.1.</t>
  </si>
  <si>
    <t>Opažanje stanja flore i faune na površinama unutar PPV-a zahvaćenima požarom 2017.g.</t>
  </si>
  <si>
    <t>izrađen izvještaj o stanju flore i faune na opožarenim površinama PPV-a</t>
  </si>
  <si>
    <t>broj izlazaka na teren u svrhu praćenja stanja i prikupljanja podataka te izrada izvješća</t>
  </si>
  <si>
    <t>Utvrđivanje prisustva tetrijeba gluhana (Tetrao urogalus) putem bilježenja opažanja znakova prisutnosti tj. neizravnim opažanjima (tragovi, izmet) i opažanjima putem fotozamki s geokodiranjem nalazišta</t>
  </si>
  <si>
    <t>JU PPV Šumarski fakultet</t>
  </si>
  <si>
    <t>Unos prikupljenih podataka u GIS digitalnu bazu PPV-a i dostava istih u HAOP</t>
  </si>
  <si>
    <t>A.4.3.</t>
  </si>
  <si>
    <t>A.4.4.</t>
  </si>
  <si>
    <t>A.8.2.</t>
  </si>
  <si>
    <t>A.12.</t>
  </si>
  <si>
    <t>A.12.1.</t>
  </si>
  <si>
    <t>Označavanje povijesne ceste Terezijane s planinarskim markacijama (od Baških Oštarija do Karlobaga)</t>
  </si>
  <si>
    <t>Povijesna cesta označena s planinarskim markacijama</t>
  </si>
  <si>
    <t>služba čuvara prirode; služba PPZ, tehničkih poslova i održavanja</t>
  </si>
  <si>
    <t>Čišćenje donjeg dijela Terezijane (od Vidovca prema magistrali) od zaraštanja</t>
  </si>
  <si>
    <t>Očišćen donji dio Terezijane</t>
  </si>
  <si>
    <t>služba PPZ, tehničkih poslova i održavanja</t>
  </si>
  <si>
    <t>JU „PPV“, Općina Karlobag</t>
  </si>
  <si>
    <t>B.1.3.</t>
  </si>
  <si>
    <t>stalno </t>
  </si>
  <si>
    <t>stručna služba, služba marketinga i komercijalnih poslova; služba PPZ, tehničkih poslova i održavanja</t>
  </si>
  <si>
    <t>Konzervatorski odjel u Zadru</t>
  </si>
  <si>
    <t>JU "PPV", Hrvatske šume</t>
  </si>
  <si>
    <t>JU "PPV", TZ-i, turističke agencije, gradovi, općine i dr. dionici</t>
  </si>
  <si>
    <t>stručna služba, služba marketinga i komercijalnih poslova, služba čuvara prirode</t>
  </si>
  <si>
    <t>JU "PPV" i suradnici</t>
  </si>
  <si>
    <t>Prijevod Internet stranica na engleski jezik</t>
  </si>
  <si>
    <t>Prevedene Internet stranica na engleski jezik</t>
  </si>
  <si>
    <t>služba marketinga i komercijalnih poslova, stručna služba, služba čuvara prirode</t>
  </si>
  <si>
    <t>služba marketinga i komercijalnih poslova, stručna služba, služba održavanja</t>
  </si>
  <si>
    <t>Obilježavanje Dana Parka i drugih važnih datuma vezanih za zaštitu prirode i okoliša (Dan biološke raznolikosti i zaštite prirode, Dan planeta Zemlje, Dan šuma, Svjetski dan zaštite okoliša) kroz održavanje edukativnih predavanja, radionica, izložbi, seminara i sl.</t>
  </si>
  <si>
    <t>Obilježavanje Noći muzeja u suradnji s MC Nikola Tesla</t>
  </si>
  <si>
    <t>održano prigodno obilježavanje (izložba fotografija Velebita i predavanje)</t>
  </si>
  <si>
    <t>JU "PPV", MC Nikola Tesla</t>
  </si>
  <si>
    <t>D.1.8.</t>
  </si>
  <si>
    <t>Obilježavanje Mjeseca knjige u suradnji sa Samostalnom narodnom knjižnicom Gospić</t>
  </si>
  <si>
    <t>održano prigodno obilježavanje (književna večer s čitanjem poezije i proze o Velebitu)</t>
  </si>
  <si>
    <t>JU "PPV", Samostalna narodna knjižnica Gospić</t>
  </si>
  <si>
    <t>D.1.9.</t>
  </si>
  <si>
    <t>Obilježavanja Tjedna botaničkih vrtova, arboretuma i botaničkih zbirka</t>
  </si>
  <si>
    <t>Održane prigodne aktivnosti</t>
  </si>
  <si>
    <t>stručna služba,služba marketinga i komercijalnih poslova</t>
  </si>
  <si>
    <t xml:space="preserve">8. ljetna geološka škola </t>
  </si>
  <si>
    <t>E.1.</t>
  </si>
  <si>
    <t>Suradnja sa stručnim institucijama (Hrv. gospodarska komora, Hrv. turistička zajednica, županijske i općinske Turističke zajednice, muzeji, LAG Lika, turističke agencije, NVO-i i dr.)  u cilju bolje promidžbe Parka</t>
  </si>
  <si>
    <t xml:space="preserve">broj održanih razgovora i sastanaka </t>
  </si>
  <si>
    <t>Online promidžba - web i društvene mreže (održavanje Facebook i Instragram stranice Parka, dopune web stranica Parkovi Hrvatske)</t>
  </si>
  <si>
    <t>JU "PPV" i vanjski suradnici</t>
  </si>
  <si>
    <t>Služba PPZ, tehničkih poslova i održavanja; služba marketinga i komercijalnih poslova; stručna služba</t>
  </si>
  <si>
    <t>izrađen projekt</t>
  </si>
  <si>
    <t>E.1.7.</t>
  </si>
  <si>
    <t>potvrda sudjelovanje djelatnika JU "PPV" na edukaciji u sklopu održavanja ljetne geološke škole u Baškim Oštarijama</t>
  </si>
  <si>
    <t>služba marketinga i komercijalnih poslova, stručna služba, služba čuvara prirode, služba PPZ</t>
  </si>
  <si>
    <t>Aktivnosti očuvanja i održavanja u svrhu edukacije i promocije</t>
  </si>
  <si>
    <t>E.2.1.</t>
  </si>
  <si>
    <t xml:space="preserve">Izrada novog promidžbenog letka i reprint postojećih promidžbenih materijala </t>
  </si>
  <si>
    <t>Otiskani promidžbeni materijali</t>
  </si>
  <si>
    <t>Održavanje postojećih biciklističkih staza</t>
  </si>
  <si>
    <t xml:space="preserve">dnevnici rada s fotodokumentacijom </t>
  </si>
  <si>
    <t>Izrada elaborata novih alpinističkih zona u PPV-u</t>
  </si>
  <si>
    <t>izađen elaborat</t>
  </si>
  <si>
    <t>služba čuvara prirode; stručna služba; služba PPZ, tehničkih poslova i održavnja; služba marketinga i komercijalnih poslova</t>
  </si>
  <si>
    <t>Održavanje Premužićeve staze i prilagodba potrebama posjećivanja</t>
  </si>
  <si>
    <t>Dodatno opremanje staze info tablama (početak staze na Stupačinovu i Dabarska kosa), te prigodno označavanje granice NP Sjeverni Velebit i PP Velebit na stazi</t>
  </si>
  <si>
    <t>E.5.3.</t>
  </si>
  <si>
    <t>Suradnja s HGSS-om, Stanica Gospić, na provođenju projekta "Sigurne šume srednjeg Velebita", koji uključuje i održavanje i označavanje Premužićeve staze</t>
  </si>
  <si>
    <t>JU "PPV" ; HGSS Stanica Gospić</t>
  </si>
  <si>
    <t>JU "PPV", HPS, planinarska društva</t>
  </si>
  <si>
    <t>status izrade pripremnih radova prostornog plana</t>
  </si>
  <si>
    <t>status izrade plana upravljanja;  broj održanih sastanaka i radionica</t>
  </si>
  <si>
    <t>Izrada pripremnih radova za Prostorni plan PPV</t>
  </si>
  <si>
    <t>ured ravnatelja, stručna služba, služba čuvara prirode, služba za marketing i komercijalne poslove</t>
  </si>
  <si>
    <t>Zavodi za prostorno uređenje Ličko-senjske i Zadarske županije, JU "PPV"</t>
  </si>
  <si>
    <t>ured ravnateljice, stručna služba, služba za marketing i komercijalne poslove</t>
  </si>
  <si>
    <t>Rezervat biosfere "Planina Velebit" - obilježavanje 40 godišnjice proglašenja</t>
  </si>
  <si>
    <t>G.3.5.</t>
  </si>
  <si>
    <t>Prikupljanje izjava pristanaka predstavnika lokalne samouprave na uključenje u RB "Planina Velebit" radi proširenja tranzicijske zone</t>
  </si>
  <si>
    <t>Komuniciranje i promocija MAB programa lokalnoj zajednici i dionicima vezano za proširenje granica RBV</t>
  </si>
  <si>
    <t>Sudjelovanje na periodičnim sastancima Koordinacijskog vijeća RBV</t>
  </si>
  <si>
    <t>održani sastanci Koordinacijskog vijeća</t>
  </si>
  <si>
    <t>ured ravnateljice, stručna služba</t>
  </si>
  <si>
    <t>održani sastanci, upućeni dopisi</t>
  </si>
  <si>
    <t>prikupljene izjave</t>
  </si>
  <si>
    <t xml:space="preserve">Izrada promotivnog materijala za RBV u sklopu cilja - Osigurati prilagodljivo i održivo upravljanje RB "Planina Velebit" </t>
  </si>
  <si>
    <t>izrađen promotivni materijal</t>
  </si>
  <si>
    <t>Nabava naprtnjaca V25 za gašenje požara 5 kom</t>
  </si>
  <si>
    <t>Nabavljena naprtnjača</t>
  </si>
  <si>
    <t xml:space="preserve">Kako se na području parka prirode nalazi 11 šumarija sa 65 gospodarskih jedinica, a šumarstvo predstavlja jednu od najvažnijh gospodarskih grana šireg područja parka, nužna je cjelogodišnja kvalitetna suradnja sa Hrvatskim šumama </t>
  </si>
  <si>
    <t>Zrmanja</t>
  </si>
  <si>
    <t>Geomorfološka i geoekološka studija doline Zrmanje  (PP Velebit)</t>
  </si>
  <si>
    <t>PMF, Hrvatsko vojno učilište "DR. Franjo Tuđman" Zagreb</t>
  </si>
  <si>
    <t>U suradnji s Geografskim odsjekom PMF-a Sveučilišta u Zagrebu, tijekom 2018. godine početi će znanstveno-istraživački radovi na rijeci Zrmanji i pritokama Krupi i Krnjezi. Naziv projekta glasi "Geomorfološka i geoekološka studija doline Zrmanje (PP Velebit)",  a provodila bi ga ekipa u sastavu izv.prof.dr.sc. Nenad Buzjak (voditelj), izv.prof.dr.sc. Neven Bočić (istraživač), Florijan Kvetek (GIS analitičar) i doc.dr.sc. Mladen Pahernik (istraživač).  Dugi niz godina na Zrmanji se odvijaju rafting i kanuing,. Sve veći su pritisci posjetitelja s najrazličitijim, uglavnom, adrenalinskim sportskim aktivnostima u dolini Zrmanje. PPV nemaizrađenu studiju prihvatljivog kapaciteta posjećivanja, niti je ikada od osnivanja Ustanove provodio sustavna, organizirana istraživanja ovog izuzetno vrijednog prostora unutar granica zaštićenog područja PPV-a. Ovo su osnovni razlozi zbog kojih smo se odlučili za izradu geomorfološke i geoekološke studije doline Zrmanje koje bi trebale iznjedriti važne smjernice za održivi način korištenja i upravljanja predmetnim prostorom. Projekt bi se provodio kao trogodišnja aktivnost.</t>
  </si>
  <si>
    <t>C.3.2.</t>
  </si>
  <si>
    <t>D.1.10</t>
  </si>
  <si>
    <t>Detaljan program obilježavanja definirati će se tijekom godine tj. u odgovarajućem vremenskom roku prije događanja.</t>
  </si>
  <si>
    <t>Već sedam godina, u Baškim Oštarijama se, u organizaciji Udruge za promicanje hrvatskih geoloških posebnosti i uz angažman vodečih geologa Hrvatske, održava Ljetna geološka škola za učitelje i nastavnike geografije i biologije. Kako se tijekom ovog tečaja/skupa održavaju predavanja i terenski rad s vježbama, mišljenja smo da bi za zainteresirane djelatnike PPV-a, bilo od velike koristi sudjelovanje u ovom edukativnom programu.</t>
  </si>
  <si>
    <t>Uključivanje djelatnika u edukativne programe poput tečajeva stranih jezika, rad u GIS-u, specijalizirane tematske edukacije i sl., od izuzetne su važnosti kao mjera sustavnog podizanja kvaliete rada</t>
  </si>
  <si>
    <t>Održivo upravljanje prirodnim resursima ribolov</t>
  </si>
  <si>
    <t xml:space="preserve">Tijekom godina rada Ustanove, prepoznati su lokaliteti na koji su vrlo intersantni kao potencijalne zone alpinističkog penjanja. Nakon obavljenog terenskog izvida lokaliteta, prikupljenih podataka o istima i fotodokumentacije, izraditi ćemo pregledni elaborat cjelovite ponude alpinističkih zona PPV-a kako bismo u kao slijedeći korak, od nadležnog Ministarstva zaštite okoliša i energetike,  zatražiti uvjete zaštite prirode. </t>
  </si>
  <si>
    <t>Održan sastanak</t>
  </si>
  <si>
    <t>Povodom obilježavanja 40 godina otkako je Poveljom UNESCO-a Velebit uvršten u međunarodnu mrežu rezervata biosfere, sva tri velebitska parka bi provela niz zajedničkih aktivnosti kojima bi zajednički cilj bio promocija planine Velebit kao rezrvata biosfere, približavanje njegova značaja i održivosti postojanja prema lokalnoj zajednici, jedinicama lokalne samouprave te znanstvenim institucijama. Na datum proglašenja, 10. veljače, održao bi se sastanak znanstveno-stručnih institucija koje posluju u RB „Velebit" (NP "Sjeverni Velebit", NP "Paklenica", PPV, "Natura Jadera", PP "Grabovača", Sveučilište u Zadru i njihov Odjel za nastavničke studije u Gospiću, Veleučilište "Nikola Tesla" iz Gospića, te Centar za krš iz Gospića.</t>
  </si>
  <si>
    <t xml:space="preserve">Sastanak  znanstveno-stručnih institucija koje posluju u RB „Planina Velebit" 
</t>
  </si>
  <si>
    <t>Lynx lynx L. - ris</t>
  </si>
  <si>
    <t xml:space="preserve">čuvari prirode </t>
  </si>
  <si>
    <t>neizravno opažanje (tragovi, izmet, ostaci plijena) i opažanje putem fotozamki s geokodiranjem nalazišta</t>
  </si>
  <si>
    <t>cijelo područje PPV-a</t>
  </si>
  <si>
    <t>Canis lupus L. - sivi vuk</t>
  </si>
  <si>
    <t>Tetrao urogallus L. - tetrijeb gluhan</t>
  </si>
  <si>
    <t>neizravno opažanje (tragovi, izmet) i opažanje putem fotozamki s geokodiranjem nalazišta</t>
  </si>
  <si>
    <t>Lutra lutra L. - europska vidra</t>
  </si>
  <si>
    <t>prema Protokolu Jelić, M. (2013): Program monitoringa vidre (Lutra lutra)</t>
  </si>
  <si>
    <t>sjeverni i srednji Velebit</t>
  </si>
  <si>
    <t>srednji, južni i jugoistočni Velebit</t>
  </si>
  <si>
    <t>Degenia velebitica (Degen) Hayek - velebitska degenija</t>
  </si>
  <si>
    <t>stručna služba i čuvari prirode</t>
  </si>
  <si>
    <t>srednji i južni Velebit</t>
  </si>
  <si>
    <t>odabrana vlažna staništa</t>
  </si>
  <si>
    <t xml:space="preserve">lokve </t>
  </si>
  <si>
    <t>stručna služba, čuvari prirode</t>
  </si>
  <si>
    <t>opažanje stanja staništa, brojnosti i stanja vrste, fotodokumentacija, gekodiranje nalazišta</t>
  </si>
  <si>
    <t>popis flore, opažanje stanja staništa, fotodokumentacija, geokodiranje nalazišta</t>
  </si>
  <si>
    <t>evidencija flore i faune, opažanje zatečenog stanja (ne)uređenosti lokve, fotodokumentacija, geokodiranje nalazišta</t>
  </si>
  <si>
    <t>A.10</t>
  </si>
  <si>
    <t>opožarene površine</t>
  </si>
  <si>
    <t>površine unutar granica PPV-a obuhvaćene požarima iz kolovoza i ruja 2017.</t>
  </si>
  <si>
    <t xml:space="preserve">popis flore, opažanje stanja staništa nakon požara, fotodokumentacija, geokodiranje </t>
  </si>
  <si>
    <t>dolina Zrmanje, Krupa, Krnjeza</t>
  </si>
  <si>
    <t>vanjski suradnici (PMF)</t>
  </si>
  <si>
    <t>geomorfološke i geološke istraživačke aktivnosti u tokovima rijeka (sedrene barijere, dno, obalne površine), kao i cijelom dolinskom prostoru</t>
  </si>
  <si>
    <t>obilazak područja, opažanje stanja staništa, popis ugroženih i zaštićenih vrsta flore i faune, evidentiranje potencijalne ugroze, fotodokumentacija, geokodiranje i sl.</t>
  </si>
  <si>
    <t>obalne stijene, vlažni travnjaci, mrazišta, cretovi, stijene, točila, obale rijeka..</t>
  </si>
  <si>
    <t>stijene</t>
  </si>
  <si>
    <t xml:space="preserve">popis flore, opažanje stanja staništa, fotodokumentacija, geokodiranje nalazišta
</t>
  </si>
  <si>
    <t>stijene budućih alpinističkih zona PPV-a</t>
  </si>
  <si>
    <t>Izdvojena natura područja unutar PPV-a (Zrmanja, Krupa, Ričica, Obsenica, Sunđerac, cret kod Klepine dulibe, uvale Jurišnica, Vrulja, Krivača, Zavratnica, Malin, Duboka, Ivanča i Modrič). Praćenje stanja će se provesti u svrhu snimanja početnog (nul) stanja na definiranim lokalitetima, a  prije početka izrade plana upravljanja</t>
  </si>
  <si>
    <t>2025.</t>
  </si>
  <si>
    <t>Program gospodarenja za gospodarsku jedinicu "Zmištak"</t>
  </si>
  <si>
    <t>Program gospodarenja za gospodarsku jedinicu "Seline"</t>
  </si>
  <si>
    <t>Veleučilište "Nikola Tesla" u Gospiću</t>
  </si>
  <si>
    <t>Hrvatske šume</t>
  </si>
  <si>
    <t xml:space="preserve">JU "PPV" </t>
  </si>
  <si>
    <t xml:space="preserve">Služba PPZ, tehničkih poslova i održavanja; </t>
  </si>
  <si>
    <t>izrađen plan</t>
  </si>
  <si>
    <t>JU "PPV", vanjski suradnici</t>
  </si>
  <si>
    <t>Provedba projekta ForBioEnergy- Forest bioenergy in protected Mediterannean areas</t>
  </si>
  <si>
    <t>Provedba projekta  Adriaticaves- Sustainable management and touristic promotion of natural and archeological heritage,</t>
  </si>
  <si>
    <t>Ukupna vrijednost projekta je 1.332.086.50 €. PP Velebit je partner na projektu sa predviđenim iznosom od 122.779,56 €. Osnovni cilj projekta je uspostava i promocija prirodne i arheološke baštine u špiljama kao alternativni proizvod cjelogodišnjeg turizma. Projekt se fokusira na održivi razvoj špilja otvorenih za turističko posjećivanje, uspostava mreže turističkih špilja u ADRION području i zaštita cjelokupnog krškog područja i drugih špilja koje nisu otvorene za javnost, a ugrožene su uslijed klimatskih promjena i zbog ilegalnog bacanja smeća.</t>
  </si>
  <si>
    <t>2017.-2019.</t>
  </si>
  <si>
    <t>2018.-2019.</t>
  </si>
  <si>
    <t>JU PPV i partneri iz Italije, Slovenije, Španjolske i RH, vanjski suradnici</t>
  </si>
  <si>
    <t xml:space="preserve">JU PPV i partneri iz Italije, Slovenije, BIH, Crne Gore, Srbije,Albanije, vanjski suradnici </t>
  </si>
  <si>
    <t xml:space="preserve">Projekt je započeo s provedbom početkom 2017.Opći cilj projekta: poticanje proizvodnje bio-energije u zaštićenim područjima pružanjem transnacionalnih rješenja za smanjenje prepreka koje koče razvoj modela, sektora i planiranje kako bi se iskoristio puni potencijal biomase, a, u isto vrijeme, očuvala biološka raznolikost vrijednih prirodnih područja.
</t>
  </si>
  <si>
    <t>Izdavanje koncesijska odobrenja za djelatnosti na području Parka</t>
  </si>
  <si>
    <t>Tijekom 2017. godine u PPV-u opožareno je oko 3800 km² površine. Požarom su obuhvaćena šumska, livadna i staništa stijena tj. sva temeljni stanišni tipovi ovog zaštićenog područja. Veća opožarena površina nalazi se u sjevernom dijelu PPV-a, u graničnom području NP "Sjeverni Velebit" i PP "Velebit". Druga opožarena površina se nalazi u južnom dijelu Parka, u širem području Tulovih greda i dijelom na području administrativnih granica općine Lovinac. U cilju kvalitetnijeg održivog upravljanja prostorom, izuzetno je važno utvrditi razmjere i posljedice ove prirodne katastrofe na njegovu floru i faunu.</t>
  </si>
  <si>
    <t>Cjelovito uređenje špiljskog kompleksa Cerovačke špilje</t>
  </si>
  <si>
    <t>Izrada plana upravljanja za NATURA 2000 područja</t>
  </si>
  <si>
    <t>intel 2.5ghz</t>
  </si>
  <si>
    <t>Ured ravnateljice</t>
  </si>
  <si>
    <t>intel 3.0ghz</t>
  </si>
  <si>
    <t>i3  3.7ghz</t>
  </si>
  <si>
    <t>Marija Frketić</t>
  </si>
  <si>
    <t>Ivan Petry</t>
  </si>
  <si>
    <t>Mario šaban</t>
  </si>
  <si>
    <t>intel cored2uo 2.93ghz</t>
  </si>
  <si>
    <t>GIS</t>
  </si>
  <si>
    <t>intel 3.2ghz</t>
  </si>
  <si>
    <t>Nikolina Dasović</t>
  </si>
  <si>
    <t>Notebook HP Intel 2duo 1.8ghz</t>
  </si>
  <si>
    <t>i3 3.9ghz</t>
  </si>
  <si>
    <t>Pentium 4 2.8ghz</t>
  </si>
  <si>
    <t>Stručno osposobljavanje</t>
  </si>
  <si>
    <t>Samsung T220</t>
  </si>
  <si>
    <t>Lg Flatron E1951S</t>
  </si>
  <si>
    <t>Acer V206HQLBb 19.5 LED</t>
  </si>
  <si>
    <t>DELL 15</t>
  </si>
  <si>
    <t>Dell M993S</t>
  </si>
  <si>
    <t>Služna nadzora</t>
  </si>
  <si>
    <t>HP Proobook i7 3.5ghz</t>
  </si>
  <si>
    <t>i5 2.4ghz</t>
  </si>
  <si>
    <t>i3 2.5ghz</t>
  </si>
  <si>
    <t>Printer HP 2055D</t>
  </si>
  <si>
    <t>Ana Brkljačić i Ivana Svetić</t>
  </si>
  <si>
    <t>Printer HP 1018</t>
  </si>
  <si>
    <t>Tomislav Rukavina i Josip Frketić</t>
  </si>
  <si>
    <t>Printer HP Officejet 100mobile</t>
  </si>
  <si>
    <t>Ne koriste se</t>
  </si>
  <si>
    <t>Printer HP LJ Pro MFP M130a</t>
  </si>
  <si>
    <t>Hard disk Mybook WD</t>
  </si>
  <si>
    <t>Skener Canon Lide 220</t>
  </si>
  <si>
    <t>AKG C444L</t>
  </si>
  <si>
    <t>AKG WMS 40 PT40</t>
  </si>
  <si>
    <t>SONY CD/DVD DVP NS38</t>
  </si>
  <si>
    <t>GPS Garmin GPSMAP 64st</t>
  </si>
  <si>
    <t>Služba za održavanje i protupožarnu zaštitu</t>
  </si>
  <si>
    <t>Novčana sredstva za izvrđšenje ove aktivnosti planirana pod točkom E.1.6.</t>
  </si>
  <si>
    <t>Novčana sredstva za izvrđšenje ove aktivnosti planirana pod točkom E.1.5.</t>
  </si>
  <si>
    <t>Laptopi čuvari prirode</t>
  </si>
  <si>
    <t>Stručna služba- cerovačke špilje</t>
  </si>
  <si>
    <t>Služba  za održavanje i protupožarnu zaštitu</t>
  </si>
  <si>
    <t>Ured ravanteljice</t>
  </si>
  <si>
    <t>od 2015. g</t>
  </si>
  <si>
    <t>G.3.6.</t>
  </si>
  <si>
    <t>provedena ekukacija u školama Ličko-senjske županije</t>
  </si>
  <si>
    <t>Predavanja o Velebitu za osnovne i srednje škole Ličko- senjske županije</t>
  </si>
  <si>
    <t>JU PPV, NP SV, NP Paklenica, vanjski suradnik</t>
  </si>
  <si>
    <t>Hrvatski zavod za prostorni razvoj potpisao je Sporazum o  izradi dodatnih stručno- analitičkih radova u okviru pripreme Prostonog plana Parka prirode Velebit  sa Zavodima za prostorno planiranje Ličko- senjske i Zadarske županije. Ustanovaje aktivno uključena  u skladu sa svojim kapacitetima u izradu pripremnih radova .</t>
  </si>
  <si>
    <t>F.1.8.</t>
  </si>
  <si>
    <t>F.1.10.</t>
  </si>
  <si>
    <t>F.1.12.</t>
  </si>
  <si>
    <t>HGSS Stanica Gospić je putem mjere 8.5.2.osigurala sredstva za projekt Sigurne šume srednjeg Velebita. Projektne aktivnosti uključuju sljedeće- izradu sigurne karte srednjeg Velebita, obnovu planinarskih staza  ( Obilježavanje staza standardiziranim markacijskim oznakama, te uklanjanje vegetacije), postavljanje 25 poučnih tabli</t>
  </si>
  <si>
    <t>JU "PPV" TZ Općine Karlobag</t>
  </si>
  <si>
    <t>C.5.7.</t>
  </si>
  <si>
    <t>JU „PPV“, HPS</t>
  </si>
  <si>
    <t>E.1.1.</t>
  </si>
  <si>
    <t>kontinuirano unošenje oznaka u bazu podataka</t>
  </si>
  <si>
    <t xml:space="preserve">utrošeno materijala i radnih sati </t>
  </si>
  <si>
    <t xml:space="preserve">Redovno održavanje, popravci oznaka i ostale infrastrukture </t>
  </si>
  <si>
    <t xml:space="preserve">broj obnovljenih i novo postavljenih tabli </t>
  </si>
  <si>
    <t>Izrada i postavljanje novih inf. panoa sukladno novom priručniku o grafičkim standardima znakova zaštićenih područja.</t>
  </si>
  <si>
    <t>broj  postavljenih info panoa</t>
  </si>
  <si>
    <t>pregedani i sanirani postojeći smjerovi</t>
  </si>
  <si>
    <t>Izrada plakata na dva jezika, sukladno točci iz procjene.</t>
  </si>
  <si>
    <t>izrađen plakat</t>
  </si>
  <si>
    <t>Suradnja na terenu  sa obveznicima protupožarne zaštite na području parka.</t>
  </si>
  <si>
    <t>broj izvješća i sastanaka sa dionicima</t>
  </si>
  <si>
    <t>JU "PPV", MUP, DUZS, Hrvatske šume</t>
  </si>
  <si>
    <t>Organiziranje radnih sastanaka sa obveznicima protupožarne zaštite u pred požarnoj sezoni kako bi se uskladili planovi, definirale obveze i izbjegla preklapanja u preventivnom i provedbenom dijelu zaštite od požara</t>
  </si>
  <si>
    <t>3 radna sastanaka</t>
  </si>
  <si>
    <t>Preventivno i edukativno djelovanje prije i tijekom protupožarne sezone</t>
  </si>
  <si>
    <t>broj provedenih edukacija</t>
  </si>
  <si>
    <t>MUP, JUPPV, DUZS</t>
  </si>
  <si>
    <t>Postavljanje propisanih oznaka upozorenja i zabrana na prigodna, lako uočljiva mjesta (uz prometnice, staze,na objekte i sl.) u suradnji sa službom čuvara prirode</t>
  </si>
  <si>
    <t>distribucija promidžbenih i informativnih materijala u svrhu povećanja svjesnosti opasnosti od požara</t>
  </si>
  <si>
    <t>Sudjelovanje u gašenju i suzbijanju požara u suradnji sa ostalim dionicima</t>
  </si>
  <si>
    <t xml:space="preserve">broj izlazaka </t>
  </si>
  <si>
    <t>Nabavka dodatnog rezervora za vodu priključnog na prikolicu za VT Modul od 400 litara.</t>
  </si>
  <si>
    <t>nabavljen dodatni rezervoar</t>
  </si>
  <si>
    <t>Gospić, 23. studeni 2017. godine</t>
  </si>
  <si>
    <t>400-01/17-01/15</t>
  </si>
  <si>
    <t>2125/17-01-17-01</t>
  </si>
  <si>
    <t>Stručno osposobljavanje 2, 2 se ne koriste</t>
  </si>
  <si>
    <t>Obnovu podzida i suhozida u Zavratnici na pristupnoj stazi Uvala -Vidikovac- izrada projekta za obnovu</t>
  </si>
  <si>
    <t>početkom 2018.</t>
  </si>
  <si>
    <t>max.3 ovlaštenika</t>
  </si>
  <si>
    <t>očekujemo sklapanje ugovora sa desetak ovlaštenika</t>
  </si>
  <si>
    <t>Organiziranje vožnje kočijom na ugovorno utvrđenim područjima Parka prirode „Velebit“</t>
  </si>
  <si>
    <t>sklapanje ugovovora sa jednim ovlaštenikom</t>
  </si>
  <si>
    <t>2017;www.pp-velebit.hr</t>
  </si>
  <si>
    <t>2014, 2016. www.pp-velebit.hr</t>
  </si>
  <si>
    <t>1998;2014..; www.pp-velebit.hr, NN(44/98 ) NN(90/14)</t>
  </si>
  <si>
    <t>administrativni referent</t>
  </si>
  <si>
    <t>stručni suradnik- šumar</t>
  </si>
  <si>
    <t>mag.ing.silv.</t>
  </si>
  <si>
    <t>stručni suradnik za promidžbu</t>
  </si>
  <si>
    <t>na određeno</t>
  </si>
  <si>
    <t>struč.spec.oec.</t>
  </si>
  <si>
    <t>Postojeći Ugovori o koncesijskom odobrenju vrijede do kraja 2017. godine. Ustanova planira najkasnije do kraja siječnja 2018. godine raspisati javni poziv za prikupljanje ponuda za sklapanje Ugovora o koncesijskom odobrenju za razdoblje 2018.-2020. godine.</t>
  </si>
  <si>
    <t>Zavratnica - Ulaznica za odrasle osobe - sedam ulazaka</t>
  </si>
  <si>
    <t>Održivo upravljanje prirodnim resursima-lovstvo</t>
  </si>
  <si>
    <t>Održivo upravljanje prirodnim resursima-šumarstvo</t>
  </si>
  <si>
    <t>Održivo upravljanje prirodnim resursima- vode</t>
  </si>
  <si>
    <t>Opažanje flore i faune na opožarenim površinama PPV-a</t>
  </si>
  <si>
    <t>Nabava čamca sa benzinskim motoro radi lakšeg gospodarenja uvalom Zavratnicom</t>
  </si>
  <si>
    <t>Služba marketinga i komercijalnih poslova</t>
  </si>
  <si>
    <t>Služba marketinga i komercijalnih poslova, stručna služba</t>
  </si>
  <si>
    <t>Služba marketinga i komercijalnih poslova, stručna služba, služba čuvara prirode</t>
  </si>
  <si>
    <t>Služba marketinga i komercijalnih poslova, služba čuvara prirode</t>
  </si>
  <si>
    <t>Služba PPZ, tehničkih poslova i održavanja; služba marketinga i komercijalnih poslova</t>
  </si>
  <si>
    <t>Služba čuvara prirode</t>
  </si>
  <si>
    <t>Služba čuvara prirode; stručna služba; služba PPZ, tehničkih poslova i održavnja; služba marketinga i komercijalnih poslova</t>
  </si>
  <si>
    <t>Stručna služba, nadzorna služba, ured ravnatelja, služba za marketing i komercijalne poslove</t>
  </si>
  <si>
    <t>Služba za marketing i komercijalne poslove, stručna služba</t>
  </si>
  <si>
    <t>izdano lječničko uvjerenje</t>
  </si>
  <si>
    <t>Sudjelovanje u izradi Prostornog plana PPV-a</t>
  </si>
  <si>
    <t>C.5.8.</t>
  </si>
  <si>
    <t>D.1.11</t>
  </si>
  <si>
    <t>Izrada edukativnog letka i edukativno-informativne table o lokvama PPV-a</t>
  </si>
  <si>
    <t>Vezano za aktivnost opisano pod A.11.4.</t>
  </si>
  <si>
    <t>2016. - 2018.</t>
  </si>
  <si>
    <t>Redovito bilježenje i prijavljivanje pronalaska mrtvih, ozlijeđenih ili bolesnih strogo zaštićenih životinja HAOP-u</t>
  </si>
  <si>
    <t>Služba čuvara prirode niz godina u svom redovnom radu obavlja aktivnosti vezane uz sustav za dojavu i praćenje uhvaćenih, usmrćenih, ozlijeđenih i bolesnih strogo zaštićenih životinja. S navedenim aktivnostima će nastaviti i tijekom 2018. godine.</t>
  </si>
  <si>
    <t>Evidencija mrtvih, ozlijeđenih ili bolesnih strogo zaštićenih životinja</t>
  </si>
  <si>
    <t>Prikupljanje podataka za izradu Europskog atlasa sisavaca (EMMA)</t>
  </si>
  <si>
    <t>prikupljeni podaci i dostavljeni u HAOP</t>
  </si>
  <si>
    <t>JU PPV i korisnici prostora</t>
  </si>
  <si>
    <t>Stručna služba i služba čuvara prirode će tijekom svog redovnog rada bilježiti pronalazak i/ili opažanje svih jedinki divljih sisavaca , kako bi aktivno pridonijeli izradi Europskog atlasa sisavaca (EMMA)  kroz provođenje projekta "EMMA2"</t>
  </si>
  <si>
    <t>Speleološki objekti PPV-a → provjera ulaza</t>
  </si>
  <si>
    <t>Provjera ulaza u speleološke objekte (ciljno stanište 8310 Špilje i jame zatvorene za javnost) radi kontrole bacanja otpada u njih</t>
  </si>
  <si>
    <t>provjereni ulazi u speleološke objekte, podaci dostavljeni u HAOP, nadopuna Katastra speleoloških objekata RH, podaci uneseni u digitalnu GIS bazu PPV-a</t>
  </si>
  <si>
    <t>Tijekom terenskih obilazaka čuvara prirode i djelatnika stručne službe, provjeravati će se ulazi u speleološke objekte (ciljno stanište 8310 Špilje i jame zatvorene za javnost) s ciljem kontrole bacanja otpada u njih. Ukoliko se primjeti pojava otpada u speleološkim objektima, a radi nadopune Katastra speleoloških objekata Republike Hrvatske, o tome će se obavijestiti HAOP i istie podatke unijeti u digitalnu GIS bazu PPV-a</t>
  </si>
  <si>
    <t>Izrada prijedloga planova upravljanja strogo zaštićenim vrstama - konzultacijski proces</t>
  </si>
  <si>
    <t>broj konzultacijskih aktivnosti</t>
  </si>
  <si>
    <t xml:space="preserve">U okviru projekta "Izrada prijedloga planova upravljanja strogo zaštićenim vrstama (s akcijskim planovima)" iz Operativnog programa Konkurentnost i kohezija temeljem Ugovora o dodjeli bespovratnih sredstava (KK:06.5.2.01.0001), a čijeg je korisnik Agencija, od JU PPV će biti zatraženo sudjelovanje u konzultacijskim procesima </t>
  </si>
  <si>
    <t>Sudjelovanje u konzultacijskim procesima u okviru HAOP-ovog  projekta "Izrada prijedloga planova upravljanja strogo zaštićenim vrstama (s akcijskim planovima)"</t>
  </si>
  <si>
    <t>prema nacionalnom monitoring programu</t>
  </si>
  <si>
    <r>
      <rPr>
        <i/>
        <sz val="10"/>
        <color indexed="8"/>
        <rFont val="Calibri"/>
        <family val="2"/>
        <charset val="238"/>
      </rPr>
      <t>Triturus carnifex</t>
    </r>
    <r>
      <rPr>
        <sz val="10"/>
        <color indexed="8"/>
        <rFont val="Calibri"/>
        <family val="2"/>
        <charset val="238"/>
      </rPr>
      <t xml:space="preserve"> - veliki vodenjak</t>
    </r>
  </si>
  <si>
    <t>Špilje i jame zatvorene za javnost (ciljno stanište 8310)</t>
  </si>
  <si>
    <t xml:space="preserve">kontrola bacanja otpada </t>
  </si>
  <si>
    <t>2007. - 2018.</t>
  </si>
  <si>
    <t>2015. - 2018.</t>
  </si>
  <si>
    <t>2007.-2018.</t>
  </si>
  <si>
    <t>A.2.5.</t>
  </si>
  <si>
    <t>A.9.1.</t>
  </si>
  <si>
    <t>A.9.2.</t>
  </si>
  <si>
    <t>A.10.2.</t>
  </si>
  <si>
    <t>A.12.2.</t>
  </si>
  <si>
    <t>A.12.3.</t>
  </si>
  <si>
    <t>A.13.</t>
  </si>
  <si>
    <t>A.13.1.</t>
  </si>
  <si>
    <t>D.1.12</t>
  </si>
  <si>
    <t>E.3.6.</t>
  </si>
  <si>
    <t>G.6.2.</t>
  </si>
  <si>
    <t>G.7.</t>
  </si>
  <si>
    <t>G.7.1.</t>
  </si>
  <si>
    <t>G.7.2.</t>
  </si>
  <si>
    <t>G.7.3.</t>
  </si>
  <si>
    <t>G.7.4.</t>
  </si>
  <si>
    <t>G.8.</t>
  </si>
  <si>
    <t>G.8.1.</t>
  </si>
  <si>
    <r>
      <t>Praćenje stanja populacija vuka (</t>
    </r>
    <r>
      <rPr>
        <i/>
        <sz val="10"/>
        <color theme="1"/>
        <rFont val="Calibri"/>
        <family val="2"/>
      </rPr>
      <t>Canis lupus</t>
    </r>
    <r>
      <rPr>
        <sz val="10"/>
        <color theme="1"/>
        <rFont val="Calibri"/>
        <family val="2"/>
      </rPr>
      <t xml:space="preserve"> L.) i risa (</t>
    </r>
    <r>
      <rPr>
        <i/>
        <sz val="10"/>
        <color theme="1"/>
        <rFont val="Calibri"/>
        <family val="2"/>
      </rPr>
      <t>Lynx lynx</t>
    </r>
    <r>
      <rPr>
        <sz val="10"/>
        <color theme="1"/>
        <rFont val="Calibri"/>
        <family val="2"/>
      </rPr>
      <t xml:space="preserve"> L.)</t>
    </r>
  </si>
  <si>
    <r>
      <t>Služba čuvara prirode  više godina aktivno sudjeluje u projektima hvatanja, obilježavanja i praćenja  sivog vuka (</t>
    </r>
    <r>
      <rPr>
        <i/>
        <sz val="10"/>
        <color theme="1"/>
        <rFont val="Calibri"/>
        <family val="2"/>
      </rPr>
      <t>Canis lupus</t>
    </r>
    <r>
      <rPr>
        <sz val="10"/>
        <color theme="1"/>
        <rFont val="Calibri"/>
        <family val="2"/>
      </rPr>
      <t xml:space="preserve"> L.) i risa (</t>
    </r>
    <r>
      <rPr>
        <i/>
        <sz val="10"/>
        <color theme="1"/>
        <rFont val="Calibri"/>
        <family val="2"/>
      </rPr>
      <t>Lynx lynx</t>
    </r>
    <r>
      <rPr>
        <sz val="10"/>
        <color theme="1"/>
        <rFont val="Calibri"/>
        <family val="2"/>
      </rPr>
      <t xml:space="preserve"> L.) na području Parka prirode "Velebit" koje provodi Veterinarski fakultet Sveučilišta u Zagrebu u koordinaciji dr.sc. Josipa Kusaka. Prije početka izrade plana upravljanja, vrlo je važno urediti i pospremiti u GIS bazu PPV-a sve do sada prikupljene podatke, te iste dostaviti u HAOP. PPV će se tijekom 2018.g. uključiti i u novi projekt udruge BIOM, Veterinarskog fakulteta Sveučilišta u Zagrebu i Veleučilišta u Karlovcu, koji bi također trebao doprinjeti stvaranju cjelovitije slike o stanju populacija vuka i risa na Velebitu, te pravilnom planiranju održivog postojanja i opstanka istih.</t>
    </r>
  </si>
  <si>
    <r>
      <t>Procjena stanja populacije divokoze (</t>
    </r>
    <r>
      <rPr>
        <i/>
        <sz val="10"/>
        <color theme="1"/>
        <rFont val="Calibri"/>
        <family val="2"/>
      </rPr>
      <t>Rupicapra rupicapra</t>
    </r>
    <r>
      <rPr>
        <sz val="10"/>
        <color theme="1"/>
        <rFont val="Calibri"/>
        <family val="2"/>
      </rPr>
      <t>) na Velebitu</t>
    </r>
  </si>
  <si>
    <r>
      <t>Opažanje i procjena stanja populacije tetrijeba gluhana (</t>
    </r>
    <r>
      <rPr>
        <i/>
        <sz val="10"/>
        <color theme="1"/>
        <rFont val="Calibri"/>
        <family val="2"/>
      </rPr>
      <t>Tetrao urogallus</t>
    </r>
    <r>
      <rPr>
        <sz val="10"/>
        <color theme="1"/>
        <rFont val="Calibri"/>
        <family val="2"/>
      </rPr>
      <t>) na Velebitu</t>
    </r>
  </si>
  <si>
    <t>Suradnja sa svim dionicima (lovoovlaštenici, Hrvatske šume, Nacionalni park "Sjeverni Velebit" i dr.) na terenu u postupku .opažanja tetrijeba gluhana -prebačeno na točku  C.5.7</t>
  </si>
  <si>
    <r>
      <t>Analiza rezultata višegodišnjeg praćenja populacije tetrijeba gluhana (</t>
    </r>
    <r>
      <rPr>
        <i/>
        <sz val="10"/>
        <color theme="1"/>
        <rFont val="Calibri"/>
        <family val="2"/>
      </rPr>
      <t>Tetrao urogallus</t>
    </r>
    <r>
      <rPr>
        <sz val="10"/>
        <color theme="1"/>
        <rFont val="Calibri"/>
        <family val="2"/>
      </rPr>
      <t>) i definiranje zaključaka i smjernica za daljnje postupanje</t>
    </r>
  </si>
  <si>
    <r>
      <t xml:space="preserve">Opažanje vrste </t>
    </r>
    <r>
      <rPr>
        <i/>
        <sz val="10"/>
        <color theme="1"/>
        <rFont val="Calibri"/>
        <family val="2"/>
      </rPr>
      <t>Lutra lutra</t>
    </r>
    <r>
      <rPr>
        <sz val="10"/>
        <color theme="1"/>
        <rFont val="Calibri"/>
        <family val="2"/>
      </rPr>
      <t xml:space="preserve"> - vidra </t>
    </r>
  </si>
  <si>
    <r>
      <t xml:space="preserve">Opažanje vrste </t>
    </r>
    <r>
      <rPr>
        <i/>
        <sz val="10"/>
        <color theme="1"/>
        <rFont val="Calibri"/>
        <family val="2"/>
      </rPr>
      <t>Lutra lutra</t>
    </r>
    <r>
      <rPr>
        <sz val="10"/>
        <color theme="1"/>
        <rFont val="Calibri"/>
        <family val="2"/>
      </rPr>
      <t>- vidra prema monitoring protokolu Jelić, M. (2013): Program monitoringa vidre (</t>
    </r>
    <r>
      <rPr>
        <i/>
        <sz val="10"/>
        <color theme="1"/>
        <rFont val="Calibri"/>
        <family val="2"/>
      </rPr>
      <t>Lutra lutra</t>
    </r>
    <r>
      <rPr>
        <sz val="10"/>
        <color theme="1"/>
        <rFont val="Calibri"/>
        <family val="2"/>
      </rPr>
      <t>)</t>
    </r>
  </si>
  <si>
    <r>
      <t>Praćenje stanja staništa velebitske degenije (</t>
    </r>
    <r>
      <rPr>
        <i/>
        <sz val="10"/>
        <color theme="1"/>
        <rFont val="Calibri"/>
        <family val="2"/>
      </rPr>
      <t>Degenia velebitica</t>
    </r>
    <r>
      <rPr>
        <sz val="10"/>
        <color theme="1"/>
        <rFont val="Calibri"/>
        <family val="2"/>
      </rPr>
      <t>) na srednjem i južnom Velebitu</t>
    </r>
  </si>
  <si>
    <r>
      <t>Kontinuirana praćenje stanja staništa velebitske degenije (</t>
    </r>
    <r>
      <rPr>
        <i/>
        <sz val="10"/>
        <color theme="1"/>
        <rFont val="Calibri"/>
        <family val="2"/>
      </rPr>
      <t>Degenia velebitica</t>
    </r>
    <r>
      <rPr>
        <sz val="10"/>
        <color theme="1"/>
        <rFont val="Calibri"/>
        <family val="2"/>
      </rPr>
      <t xml:space="preserve">)  na srednjem i južnom Velebitu, kao i brojnosti jedinki na staništima </t>
    </r>
  </si>
  <si>
    <r>
      <t>evidencija lokvi u PPV-u (opisno, GPS koordinate, fotodokumentacija, kartiranje velikog vodenjaka (</t>
    </r>
    <r>
      <rPr>
        <i/>
        <sz val="10"/>
        <color theme="1"/>
        <rFont val="Calibri"/>
        <family val="2"/>
      </rPr>
      <t>Triturus carnifex</t>
    </r>
    <r>
      <rPr>
        <sz val="10"/>
        <color theme="1"/>
        <rFont val="Calibri"/>
        <family val="2"/>
      </rPr>
      <t>))</t>
    </r>
  </si>
  <si>
    <r>
      <t>Stručna služba i Služba čuvara prirode nastaviti će s evidentiranjem lokava na području PPV-a, što predstavlja nastavak aktivnosti započetih tijekom 2016. godine. Uspostavljanjem suradnje s udrugom "Rewilding Velebit" predviđeno je uređenje jedne lokve na zanimljivoj poziciji u neposrednoj blizini poučne staze "Terezijana" iznad sela Konjsko, a istovremeno unutar lovišta o kojemu spomenuta udruga skrbi. Kako bi se informacije o važnosti i posebnosti lokava kao staništa približila javnosti, izradio bi se edukativni letak i edukativno-promidžbena tabla koja bi se uz istu postavila. Tijekom procesa evidentiranja lokava, provelo bi se i kartiranje velikog vodenjaka (</t>
    </r>
    <r>
      <rPr>
        <i/>
        <sz val="10"/>
        <color theme="1"/>
        <rFont val="Calibri"/>
        <family val="2"/>
      </rPr>
      <t>Triturus carnifex</t>
    </r>
    <r>
      <rPr>
        <sz val="10"/>
        <color theme="1"/>
        <rFont val="Calibri"/>
        <family val="2"/>
      </rPr>
      <t>) što je u skladu s Nacionalnim monitoring programom.</t>
    </r>
  </si>
  <si>
    <r>
      <t xml:space="preserve">D. 
EDUKACIJA I </t>
    </r>
    <r>
      <rPr>
        <b/>
        <sz val="9"/>
        <color theme="1"/>
        <rFont val="Calibri"/>
        <family val="2"/>
      </rPr>
      <t xml:space="preserve">INTERPRETACIJA </t>
    </r>
  </si>
  <si>
    <t>Javna ustanova Park prirode Velebit prijavila je projekt „Centar izvrsnosti Cerovačke špilje- održivo upravljanje prirodnom baštinom i krškim podzemljem“  na Javni poziv „Promicanje održivog korištenja prirodne baštine u nacionalnim parkovima i parkovima prirode“ Ministarstva regionalnog razvoja i fondova EU u partnerstvu sa Zadarskom županijom, Javnom ustanovom za upravljanje zaštićenim dijelovima prirode na području Zadarske županije „Naturom Jaderom“ i Zagrebačkim speleološkim savezom. Planirano ulaganje iznosi 68.453.850,00 kuna, dok je za 2018. iznosi 27.453.187,00 kn Predloženi projekt “ ima za cilj uspostaviti aktivni sustav zaštite resursne osnove, unaprijediti infrastrukturu te razviti model upravljanja Cerovačkim špiljama. Najznačajnije aktivnosti na poboljšanju infrastrukture su izgradnja i opremanje centra za prihvat i informiranje posjetitelja, uređenje pješačko kolne površine, uređenje šetnica od prihvatnog centra do Donje i Gornje špilje, izgradnja pješačkog prijelaza (mosta) preko željezničke pruge, uređenje Cerovačkih špilja za posjećivanje (izmjena rasvjete i uređenje staza u špiljama). Bitan segment projekta su i aktivnosti vezane uz izradu i implementaciju edukacijsko-interpretacijskog programa Centra izvrsnosti „Cerovačke špilje“ s 2 ključna podprograma (a) o zaštiti prirode i biološke raznolikosti te očuvanju  okoliša šireg utjecajnog područja temeljnog fenomena Cerovačke špilje; (b) jedinstveni edukacijsko-interpretacijski program za očuvanje krša i krškog podzemlja , kao i programa stručno-znanstvenih istraživanja, inventarizacije i valorizacije šireg područja. U Cerovačkim špiljama se već godinama radi mikroklimatsko praćenje stanja , a u sklopu projekta će biti nabavljena dodatna oprema  i praćenje stanja  će osim u Cerovačkim špiljama biti uspostavljeno i u odabranim špiljama koje nisu otvorene za posjećivanje.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</si>
</sst>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n&quot;_-;\-* #,##0.00\ &quot;kn&quot;_-;_-* &quot;-&quot;??\ &quot;kn&quot;_-;_-@_-"/>
  </numFmts>
  <fonts count="44" x14ac:knownFonts="1">
    <font>
      <sz val="11"/>
      <color theme="1"/>
      <name val="Calibri"/>
      <family val="2"/>
      <scheme val="minor"/>
    </font>
    <font>
      <sz val="11"/>
      <color theme="1"/>
      <name val="Calibri"/>
      <family val="2"/>
      <charset val="238"/>
      <scheme val="minor"/>
    </font>
    <font>
      <sz val="11"/>
      <color indexed="8"/>
      <name val="Calibri"/>
      <family val="2"/>
      <charset val="238"/>
    </font>
    <font>
      <b/>
      <sz val="10"/>
      <name val="Calibri"/>
      <family val="2"/>
      <charset val="238"/>
    </font>
    <font>
      <i/>
      <sz val="10"/>
      <color indexed="8"/>
      <name val="Calibri"/>
      <family val="2"/>
      <charset val="238"/>
    </font>
    <font>
      <i/>
      <sz val="10"/>
      <color indexed="23"/>
      <name val="Calibri"/>
      <family val="2"/>
      <charset val="238"/>
    </font>
    <font>
      <b/>
      <sz val="10"/>
      <color indexed="8"/>
      <name val="Calibri"/>
      <family val="2"/>
      <charset val="238"/>
    </font>
    <font>
      <sz val="10"/>
      <color indexed="8"/>
      <name val="Calibri"/>
      <family val="2"/>
      <charset val="238"/>
    </font>
    <font>
      <b/>
      <sz val="11"/>
      <color indexed="8"/>
      <name val="Calibri"/>
      <family val="2"/>
      <charset val="238"/>
    </font>
    <font>
      <sz val="14"/>
      <color indexed="8"/>
      <name val="Calibri"/>
      <family val="2"/>
      <charset val="238"/>
    </font>
    <font>
      <sz val="10"/>
      <name val="Calibri"/>
      <family val="2"/>
      <charset val="238"/>
    </font>
    <font>
      <sz val="9"/>
      <name val="Calibri"/>
      <family val="2"/>
      <charset val="238"/>
    </font>
    <font>
      <b/>
      <sz val="10"/>
      <color indexed="8"/>
      <name val="Calibri"/>
      <family val="2"/>
      <charset val="238"/>
    </font>
    <font>
      <i/>
      <sz val="10"/>
      <color indexed="23"/>
      <name val="Calibri"/>
      <family val="2"/>
      <charset val="238"/>
    </font>
    <font>
      <b/>
      <u/>
      <sz val="14"/>
      <color indexed="8"/>
      <name val="Calibri"/>
      <family val="2"/>
      <charset val="238"/>
    </font>
    <font>
      <sz val="12"/>
      <color indexed="8"/>
      <name val="Calibri"/>
      <family val="2"/>
      <charset val="238"/>
    </font>
    <font>
      <b/>
      <u/>
      <sz val="10"/>
      <name val="Calibri"/>
      <family val="2"/>
      <charset val="238"/>
    </font>
    <font>
      <sz val="8"/>
      <name val="Calibri"/>
      <family val="2"/>
    </font>
    <font>
      <sz val="11"/>
      <color indexed="8"/>
      <name val="Calibri"/>
      <family val="2"/>
    </font>
    <font>
      <sz val="10"/>
      <color indexed="8"/>
      <name val="Calibri"/>
      <family val="2"/>
    </font>
    <font>
      <sz val="9"/>
      <color indexed="8"/>
      <name val="Calibri"/>
      <family val="2"/>
      <charset val="238"/>
    </font>
    <font>
      <sz val="10"/>
      <name val="Arial"/>
      <family val="2"/>
      <charset val="238"/>
    </font>
    <font>
      <sz val="10"/>
      <name val="Arial"/>
      <family val="2"/>
      <charset val="238"/>
    </font>
    <font>
      <sz val="12"/>
      <name val="Calibri"/>
      <family val="2"/>
      <charset val="238"/>
    </font>
    <font>
      <b/>
      <i/>
      <sz val="12"/>
      <name val="Calibri"/>
      <family val="2"/>
      <charset val="238"/>
    </font>
    <font>
      <b/>
      <sz val="12"/>
      <name val="Calibri"/>
      <family val="2"/>
      <charset val="238"/>
    </font>
    <font>
      <i/>
      <sz val="12"/>
      <name val="Calibri"/>
      <family val="2"/>
      <charset val="238"/>
    </font>
    <font>
      <b/>
      <sz val="12"/>
      <name val="Times New Roman"/>
      <family val="1"/>
    </font>
    <font>
      <sz val="12"/>
      <name val="Times New Roman"/>
      <family val="1"/>
    </font>
    <font>
      <b/>
      <sz val="20"/>
      <name val="Calibri"/>
      <family val="2"/>
      <charset val="238"/>
    </font>
    <font>
      <sz val="12"/>
      <color rgb="FFFF0000"/>
      <name val="Calibri"/>
      <family val="2"/>
      <charset val="238"/>
    </font>
    <font>
      <sz val="10"/>
      <color rgb="FFFF0000"/>
      <name val="Calibri"/>
      <family val="2"/>
      <charset val="238"/>
    </font>
    <font>
      <sz val="10"/>
      <color theme="1"/>
      <name val="Calibri"/>
      <family val="2"/>
      <charset val="238"/>
    </font>
    <font>
      <b/>
      <sz val="10"/>
      <color theme="1"/>
      <name val="Calibri"/>
      <family val="2"/>
      <charset val="238"/>
    </font>
    <font>
      <sz val="10"/>
      <color theme="1"/>
      <name val="Calibri"/>
      <family val="2"/>
    </font>
    <font>
      <b/>
      <sz val="10"/>
      <color theme="1"/>
      <name val="Calibri"/>
      <family val="2"/>
    </font>
    <font>
      <sz val="14"/>
      <color theme="1"/>
      <name val="Calibri"/>
      <family val="2"/>
    </font>
    <font>
      <i/>
      <sz val="10"/>
      <color theme="1"/>
      <name val="Calibri"/>
      <family val="2"/>
    </font>
    <font>
      <sz val="10"/>
      <color theme="1"/>
      <name val="Calibri"/>
      <family val="2"/>
      <scheme val="minor"/>
    </font>
    <font>
      <sz val="9"/>
      <color theme="1"/>
      <name val="Calibri"/>
      <family val="2"/>
    </font>
    <font>
      <b/>
      <sz val="9"/>
      <color theme="1"/>
      <name val="Calibri"/>
      <family val="2"/>
    </font>
    <font>
      <u/>
      <sz val="10"/>
      <color theme="1"/>
      <name val="Calibri"/>
      <family val="2"/>
    </font>
    <font>
      <sz val="8"/>
      <color theme="1"/>
      <name val="Calibri"/>
      <family val="2"/>
    </font>
    <font>
      <u/>
      <sz val="9"/>
      <color theme="1"/>
      <name val="Calibri"/>
      <family val="2"/>
    </font>
  </fonts>
  <fills count="8">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style="thin">
        <color indexed="64"/>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9"/>
      </top>
      <bottom style="thin">
        <color indexed="9"/>
      </bottom>
      <diagonal/>
    </border>
    <border>
      <left/>
      <right/>
      <top style="thin">
        <color indexed="9"/>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bottom style="medium">
        <color indexed="64"/>
      </bottom>
      <diagonal/>
    </border>
  </borders>
  <cellStyleXfs count="4">
    <xf numFmtId="0" fontId="0" fillId="0" borderId="0"/>
    <xf numFmtId="0" fontId="21" fillId="0" borderId="0"/>
    <xf numFmtId="44" fontId="18" fillId="0" borderId="0" applyFont="0" applyFill="0" applyBorder="0" applyAlignment="0" applyProtection="0"/>
    <xf numFmtId="0" fontId="1" fillId="0" borderId="0"/>
  </cellStyleXfs>
  <cellXfs count="403">
    <xf numFmtId="0" fontId="0" fillId="0" borderId="0" xfId="0"/>
    <xf numFmtId="0" fontId="0" fillId="2" borderId="0" xfId="0" applyFill="1" applyAlignment="1">
      <alignment wrapText="1"/>
    </xf>
    <xf numFmtId="0" fontId="4" fillId="2" borderId="0" xfId="0" applyFont="1" applyFill="1" applyAlignment="1">
      <alignment horizontal="center" vertical="center" wrapText="1"/>
    </xf>
    <xf numFmtId="0" fontId="8" fillId="2" borderId="0" xfId="0" applyFont="1" applyFill="1" applyAlignment="1">
      <alignment horizontal="center" vertical="center" wrapText="1"/>
    </xf>
    <xf numFmtId="0" fontId="7" fillId="2" borderId="0" xfId="0" applyFont="1" applyFill="1"/>
    <xf numFmtId="0" fontId="9" fillId="2" borderId="0" xfId="0" applyFont="1" applyFill="1"/>
    <xf numFmtId="0" fontId="2" fillId="2" borderId="0" xfId="0" applyFont="1" applyFill="1"/>
    <xf numFmtId="0" fontId="0" fillId="2" borderId="0" xfId="0" applyFill="1"/>
    <xf numFmtId="0" fontId="0" fillId="2" borderId="0" xfId="0" applyFill="1" applyBorder="1"/>
    <xf numFmtId="0" fontId="7" fillId="2" borderId="1" xfId="0" applyFont="1" applyFill="1" applyBorder="1" applyAlignment="1">
      <alignment vertical="center" wrapText="1"/>
    </xf>
    <xf numFmtId="4" fontId="0" fillId="2" borderId="0" xfId="0" applyNumberFormat="1" applyFill="1"/>
    <xf numFmtId="0" fontId="6"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2" fillId="0" borderId="1" xfId="0" applyNumberFormat="1" applyFont="1" applyFill="1" applyBorder="1" applyAlignment="1">
      <alignment horizontal="justify" vertical="center" wrapText="1"/>
    </xf>
    <xf numFmtId="4" fontId="12" fillId="3" borderId="1"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49" fontId="14" fillId="2" borderId="0" xfId="0" applyNumberFormat="1" applyFont="1" applyFill="1" applyBorder="1" applyAlignment="1">
      <alignment horizontal="left"/>
    </xf>
    <xf numFmtId="49" fontId="15" fillId="2" borderId="0" xfId="0" applyNumberFormat="1" applyFont="1" applyFill="1" applyBorder="1" applyAlignment="1">
      <alignment horizontal="left"/>
    </xf>
    <xf numFmtId="49" fontId="15" fillId="0" borderId="3" xfId="0" applyNumberFormat="1" applyFont="1" applyFill="1" applyBorder="1" applyAlignment="1">
      <alignment horizontal="left"/>
    </xf>
    <xf numFmtId="49" fontId="14" fillId="2" borderId="0" xfId="0" applyNumberFormat="1" applyFont="1" applyFill="1" applyBorder="1" applyAlignment="1">
      <alignment horizontal="left" vertical="top"/>
    </xf>
    <xf numFmtId="49" fontId="0" fillId="2" borderId="0" xfId="0" applyNumberFormat="1" applyFill="1" applyAlignment="1">
      <alignment horizontal="left" vertical="top" wrapText="1"/>
    </xf>
    <xf numFmtId="49" fontId="9" fillId="2" borderId="0" xfId="0" applyNumberFormat="1" applyFont="1" applyFill="1" applyBorder="1" applyAlignment="1">
      <alignment horizontal="left" vertical="top" wrapText="1"/>
    </xf>
    <xf numFmtId="0" fontId="7" fillId="2" borderId="0" xfId="0" applyFont="1" applyFill="1" applyProtection="1">
      <protection locked="0"/>
    </xf>
    <xf numFmtId="0" fontId="3" fillId="3" borderId="4" xfId="0" applyFont="1" applyFill="1" applyBorder="1" applyAlignment="1" applyProtection="1">
      <alignment horizontal="center" vertical="center" wrapText="1"/>
      <protection locked="0"/>
    </xf>
    <xf numFmtId="0" fontId="7" fillId="2" borderId="0" xfId="0" applyFont="1" applyFill="1" applyAlignment="1">
      <alignment horizontal="center" wrapText="1"/>
    </xf>
    <xf numFmtId="49" fontId="15" fillId="2" borderId="0" xfId="0" applyNumberFormat="1" applyFont="1" applyFill="1" applyBorder="1" applyAlignment="1" applyProtection="1">
      <alignment horizontal="left"/>
      <protection locked="0"/>
    </xf>
    <xf numFmtId="0" fontId="7" fillId="2" borderId="0" xfId="0" applyFont="1" applyFill="1" applyBorder="1"/>
    <xf numFmtId="49" fontId="0" fillId="2" borderId="0" xfId="0" applyNumberFormat="1" applyFill="1" applyBorder="1" applyAlignment="1">
      <alignment horizontal="left" vertical="top" wrapText="1"/>
    </xf>
    <xf numFmtId="49" fontId="15" fillId="0" borderId="0" xfId="0" applyNumberFormat="1" applyFont="1" applyFill="1" applyBorder="1" applyAlignment="1">
      <alignment horizontal="left"/>
    </xf>
    <xf numFmtId="49" fontId="7" fillId="2" borderId="0" xfId="0" applyNumberFormat="1" applyFont="1" applyFill="1" applyBorder="1" applyAlignment="1">
      <alignment horizontal="left" vertical="top"/>
    </xf>
    <xf numFmtId="0" fontId="7" fillId="2" borderId="5" xfId="0" applyFont="1" applyFill="1" applyBorder="1" applyProtection="1">
      <protection locked="0"/>
    </xf>
    <xf numFmtId="0" fontId="7" fillId="2" borderId="0" xfId="0" applyFont="1" applyFill="1" applyBorder="1" applyProtection="1">
      <protection locked="0"/>
    </xf>
    <xf numFmtId="0" fontId="7" fillId="2" borderId="6" xfId="0" applyFont="1" applyFill="1" applyBorder="1" applyProtection="1">
      <protection locked="0"/>
    </xf>
    <xf numFmtId="0" fontId="7" fillId="2" borderId="1" xfId="0" applyFont="1" applyFill="1" applyBorder="1" applyAlignment="1">
      <alignment horizontal="left" vertical="center" wrapText="1"/>
    </xf>
    <xf numFmtId="0" fontId="7" fillId="2" borderId="7" xfId="0" applyFont="1" applyFill="1" applyBorder="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vertical="center"/>
    </xf>
    <xf numFmtId="0" fontId="7" fillId="2" borderId="1" xfId="0" applyFont="1" applyFill="1" applyBorder="1" applyAlignment="1" applyProtection="1">
      <alignment vertical="center"/>
      <protection locked="0"/>
    </xf>
    <xf numFmtId="0" fontId="7" fillId="2" borderId="1" xfId="0" applyFont="1" applyFill="1" applyBorder="1" applyAlignment="1" applyProtection="1">
      <alignment horizontal="left" vertical="center"/>
      <protection locked="0"/>
    </xf>
    <xf numFmtId="0" fontId="7" fillId="2" borderId="0" xfId="0" applyFont="1" applyFill="1" applyAlignment="1">
      <alignment vertical="center"/>
    </xf>
    <xf numFmtId="0" fontId="7" fillId="2" borderId="1" xfId="0" applyFont="1" applyFill="1" applyBorder="1" applyAlignment="1">
      <alignment vertical="center"/>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pplyProtection="1">
      <alignment vertical="center" wrapText="1"/>
      <protection locked="0"/>
    </xf>
    <xf numFmtId="0" fontId="7" fillId="0" borderId="1" xfId="0" applyFont="1" applyBorder="1" applyAlignment="1">
      <alignment horizontal="center" vertical="center" wrapText="1"/>
    </xf>
    <xf numFmtId="0" fontId="7" fillId="0" borderId="1" xfId="0" applyFont="1" applyBorder="1" applyAlignment="1">
      <alignment wrapText="1"/>
    </xf>
    <xf numFmtId="0" fontId="7" fillId="0" borderId="1" xfId="0" applyFont="1" applyBorder="1" applyAlignment="1">
      <alignment horizontal="center" wrapText="1"/>
    </xf>
    <xf numFmtId="4" fontId="7" fillId="2" borderId="1" xfId="0" applyNumberFormat="1" applyFont="1" applyFill="1" applyBorder="1" applyAlignment="1">
      <alignment horizontal="center" vertical="center"/>
    </xf>
    <xf numFmtId="0" fontId="0" fillId="0" borderId="0" xfId="0" applyAlignment="1"/>
    <xf numFmtId="0" fontId="7" fillId="0" borderId="1" xfId="0" applyFont="1" applyBorder="1" applyAlignment="1">
      <alignment vertical="top" wrapText="1"/>
    </xf>
    <xf numFmtId="0" fontId="7" fillId="2" borderId="1" xfId="0"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vertical="center" wrapText="1"/>
      <protection locked="0"/>
    </xf>
    <xf numFmtId="0" fontId="7" fillId="2" borderId="1" xfId="0" applyFont="1" applyFill="1" applyBorder="1" applyAlignment="1">
      <alignment wrapText="1"/>
    </xf>
    <xf numFmtId="0" fontId="7" fillId="2" borderId="0" xfId="0" applyFont="1" applyFill="1" applyAlignment="1">
      <alignment wrapText="1"/>
    </xf>
    <xf numFmtId="0" fontId="7" fillId="0" borderId="1" xfId="0" applyFont="1" applyBorder="1" applyAlignment="1">
      <alignment horizontal="center" vertical="top" wrapText="1"/>
    </xf>
    <xf numFmtId="0" fontId="7" fillId="2" borderId="2" xfId="0" applyFont="1" applyFill="1" applyBorder="1" applyAlignment="1">
      <alignment vertical="center"/>
    </xf>
    <xf numFmtId="0" fontId="7" fillId="2" borderId="8" xfId="0" applyFont="1" applyFill="1" applyBorder="1" applyAlignment="1">
      <alignment vertical="center"/>
    </xf>
    <xf numFmtId="0" fontId="7" fillId="2" borderId="7" xfId="0" applyFont="1" applyFill="1" applyBorder="1" applyAlignment="1">
      <alignment vertical="center"/>
    </xf>
    <xf numFmtId="4" fontId="7" fillId="2" borderId="1" xfId="0" applyNumberFormat="1" applyFont="1" applyFill="1" applyBorder="1" applyAlignment="1">
      <alignment horizontal="center" vertical="center" wrapText="1"/>
    </xf>
    <xf numFmtId="0" fontId="0" fillId="2" borderId="0" xfId="0" applyFill="1" applyAlignment="1">
      <alignment vertical="center" wrapText="1"/>
    </xf>
    <xf numFmtId="4" fontId="7" fillId="2" borderId="1" xfId="0" applyNumberFormat="1" applyFont="1" applyFill="1" applyBorder="1" applyAlignment="1">
      <alignment horizontal="right" vertical="center"/>
    </xf>
    <xf numFmtId="4" fontId="7" fillId="2" borderId="1" xfId="0" applyNumberFormat="1" applyFont="1" applyFill="1" applyBorder="1" applyAlignment="1">
      <alignment horizontal="right" vertical="center" wrapText="1"/>
    </xf>
    <xf numFmtId="0" fontId="7" fillId="2" borderId="1" xfId="0" applyFont="1" applyFill="1" applyBorder="1" applyAlignment="1">
      <alignment horizontal="left" vertical="center"/>
    </xf>
    <xf numFmtId="0" fontId="19" fillId="2" borderId="0" xfId="0" applyFont="1" applyFill="1" applyAlignment="1">
      <alignment vertical="center" wrapText="1"/>
    </xf>
    <xf numFmtId="0" fontId="7" fillId="2" borderId="1" xfId="0" applyFont="1" applyFill="1" applyBorder="1" applyAlignment="1">
      <alignment vertical="top" wrapText="1"/>
    </xf>
    <xf numFmtId="0" fontId="10" fillId="0" borderId="1" xfId="0" applyNumberFormat="1" applyFont="1" applyFill="1" applyBorder="1" applyAlignment="1" applyProtection="1">
      <alignment horizontal="center" vertical="top" wrapText="1"/>
      <protection locked="0"/>
    </xf>
    <xf numFmtId="0" fontId="10" fillId="0" borderId="1" xfId="0" applyNumberFormat="1"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49" fontId="7" fillId="0" borderId="0" xfId="0" applyNumberFormat="1" applyFont="1" applyFill="1" applyBorder="1" applyAlignment="1">
      <alignment horizontal="left"/>
    </xf>
    <xf numFmtId="0" fontId="7" fillId="0" borderId="0" xfId="0" applyFont="1" applyAlignment="1"/>
    <xf numFmtId="49" fontId="7" fillId="0" borderId="3" xfId="0" applyNumberFormat="1" applyFont="1" applyFill="1" applyBorder="1" applyAlignment="1">
      <alignment horizontal="left"/>
    </xf>
    <xf numFmtId="0" fontId="21" fillId="0" borderId="0" xfId="1" applyBorder="1"/>
    <xf numFmtId="0" fontId="21" fillId="0" borderId="0" xfId="1"/>
    <xf numFmtId="0" fontId="22" fillId="0" borderId="0" xfId="1" applyFont="1" applyBorder="1"/>
    <xf numFmtId="0" fontId="10" fillId="0" borderId="0" xfId="1" applyFont="1" applyBorder="1"/>
    <xf numFmtId="0" fontId="10" fillId="0" borderId="0" xfId="1" applyFont="1"/>
    <xf numFmtId="0" fontId="23" fillId="0" borderId="0" xfId="1" applyFont="1" applyBorder="1"/>
    <xf numFmtId="0" fontId="23" fillId="0" borderId="0" xfId="1" applyFont="1"/>
    <xf numFmtId="0" fontId="23" fillId="0" borderId="0" xfId="1" applyFont="1" applyBorder="1" applyAlignment="1">
      <alignment vertical="top"/>
    </xf>
    <xf numFmtId="0" fontId="23" fillId="0" borderId="0" xfId="1" applyFont="1" applyAlignment="1">
      <alignment vertical="top"/>
    </xf>
    <xf numFmtId="0" fontId="24" fillId="0" borderId="0" xfId="1" applyFont="1" applyBorder="1" applyAlignment="1">
      <alignment vertical="top"/>
    </xf>
    <xf numFmtId="0" fontId="25" fillId="0" borderId="0" xfId="1" applyFont="1" applyBorder="1" applyAlignment="1">
      <alignment vertical="top"/>
    </xf>
    <xf numFmtId="0" fontId="26" fillId="0" borderId="0" xfId="1" applyFont="1" applyBorder="1" applyAlignment="1">
      <alignment vertical="top"/>
    </xf>
    <xf numFmtId="0" fontId="26" fillId="0" borderId="0" xfId="1" applyFont="1" applyAlignment="1">
      <alignment vertical="top"/>
    </xf>
    <xf numFmtId="0" fontId="27" fillId="0" borderId="0" xfId="1" quotePrefix="1" applyNumberFormat="1" applyFont="1" applyBorder="1" applyAlignment="1">
      <alignment horizontal="center" vertical="justify" wrapText="1"/>
    </xf>
    <xf numFmtId="3" fontId="27" fillId="0" borderId="0" xfId="1" quotePrefix="1" applyNumberFormat="1" applyFont="1" applyBorder="1" applyAlignment="1">
      <alignment horizontal="left"/>
    </xf>
    <xf numFmtId="0" fontId="28" fillId="0" borderId="0" xfId="1" applyFont="1" applyBorder="1"/>
    <xf numFmtId="0" fontId="28" fillId="0" borderId="0" xfId="1" quotePrefix="1" applyNumberFormat="1" applyFont="1" applyBorder="1" applyAlignment="1">
      <alignment horizontal="center" vertical="justify" wrapText="1"/>
    </xf>
    <xf numFmtId="0" fontId="7" fillId="0" borderId="10" xfId="0" applyFont="1" applyBorder="1" applyAlignment="1">
      <alignment wrapText="1"/>
    </xf>
    <xf numFmtId="0" fontId="7" fillId="0" borderId="10" xfId="0" applyFont="1" applyBorder="1" applyAlignment="1">
      <alignment horizontal="center" wrapText="1"/>
    </xf>
    <xf numFmtId="0" fontId="7" fillId="2" borderId="11" xfId="0" applyFont="1" applyFill="1" applyBorder="1" applyAlignment="1" applyProtection="1">
      <alignment horizontal="left" vertical="top"/>
      <protection locked="0"/>
    </xf>
    <xf numFmtId="4" fontId="7" fillId="2" borderId="0" xfId="0" applyNumberFormat="1" applyFont="1" applyFill="1" applyBorder="1" applyAlignment="1">
      <alignment horizontal="center" vertical="center" wrapText="1"/>
    </xf>
    <xf numFmtId="4" fontId="7" fillId="2" borderId="0" xfId="0" applyNumberFormat="1" applyFont="1" applyFill="1" applyBorder="1" applyAlignment="1">
      <alignment horizontal="right" vertical="center" wrapText="1"/>
    </xf>
    <xf numFmtId="0" fontId="19" fillId="2" borderId="0" xfId="0" applyFont="1" applyFill="1" applyBorder="1" applyAlignment="1">
      <alignment vertical="center" wrapText="1"/>
    </xf>
    <xf numFmtId="0" fontId="0" fillId="2" borderId="0" xfId="0" applyFill="1" applyAlignment="1">
      <alignment vertical="center"/>
    </xf>
    <xf numFmtId="0" fontId="7" fillId="2" borderId="1" xfId="0" applyFont="1" applyFill="1" applyBorder="1" applyAlignment="1">
      <alignment horizontal="left" vertical="center" wrapText="1"/>
    </xf>
    <xf numFmtId="0" fontId="7" fillId="0" borderId="1" xfId="0" applyFont="1" applyBorder="1" applyAlignment="1">
      <alignment vertical="center" wrapText="1"/>
    </xf>
    <xf numFmtId="0" fontId="10" fillId="2" borderId="1" xfId="0" applyFont="1" applyFill="1" applyBorder="1" applyAlignment="1">
      <alignment vertical="center" wrapText="1"/>
    </xf>
    <xf numFmtId="0" fontId="7" fillId="2" borderId="1" xfId="0" applyFont="1" applyFill="1" applyBorder="1" applyProtection="1">
      <protection locked="0"/>
    </xf>
    <xf numFmtId="0" fontId="7" fillId="2" borderId="1" xfId="0" applyFont="1" applyFill="1" applyBorder="1" applyAlignment="1" applyProtection="1">
      <alignment horizontal="center"/>
      <protection locked="0"/>
    </xf>
    <xf numFmtId="0" fontId="30" fillId="0" borderId="0" xfId="1" applyFont="1" applyBorder="1" applyAlignment="1">
      <alignment vertical="top"/>
    </xf>
    <xf numFmtId="0" fontId="7" fillId="0" borderId="1" xfId="0" applyFont="1" applyBorder="1" applyAlignment="1">
      <alignment vertical="center" wrapText="1"/>
    </xf>
    <xf numFmtId="0" fontId="23" fillId="0" borderId="0" xfId="1" applyFont="1" applyBorder="1" applyAlignment="1">
      <alignment horizontal="right" vertical="top"/>
    </xf>
    <xf numFmtId="0" fontId="23" fillId="0" borderId="0" xfId="1" applyFont="1" applyAlignment="1">
      <alignment horizontal="right" vertical="top"/>
    </xf>
    <xf numFmtId="0" fontId="7" fillId="0" borderId="1" xfId="0" applyFont="1" applyBorder="1" applyAlignment="1">
      <alignment vertical="center" wrapText="1"/>
    </xf>
    <xf numFmtId="0" fontId="7" fillId="2" borderId="1" xfId="0" applyFont="1" applyFill="1" applyBorder="1" applyAlignment="1">
      <alignment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1" xfId="0" applyFont="1" applyBorder="1" applyAlignment="1">
      <alignment vertical="top" wrapText="1"/>
    </xf>
    <xf numFmtId="0" fontId="7" fillId="0" borderId="1" xfId="0" applyFont="1" applyBorder="1" applyAlignment="1">
      <alignment vertical="center" wrapText="1"/>
    </xf>
    <xf numFmtId="0" fontId="1" fillId="0" borderId="0" xfId="3" applyFont="1"/>
    <xf numFmtId="0" fontId="1" fillId="0" borderId="0" xfId="3"/>
    <xf numFmtId="0" fontId="1" fillId="0" borderId="7" xfId="3" applyFont="1" applyBorder="1"/>
    <xf numFmtId="0" fontId="7" fillId="2" borderId="26" xfId="0" applyFont="1" applyFill="1" applyBorder="1" applyAlignment="1">
      <alignment wrapText="1"/>
    </xf>
    <xf numFmtId="0" fontId="10" fillId="2" borderId="1" xfId="0" applyFont="1" applyFill="1" applyBorder="1" applyAlignment="1" applyProtection="1">
      <alignment vertical="center" wrapText="1"/>
      <protection locked="0"/>
    </xf>
    <xf numFmtId="0" fontId="7" fillId="0" borderId="1" xfId="0" applyFont="1" applyBorder="1" applyAlignment="1">
      <alignment vertical="center" wrapText="1"/>
    </xf>
    <xf numFmtId="0" fontId="10" fillId="5" borderId="1" xfId="0" applyFont="1" applyFill="1" applyBorder="1" applyAlignment="1" applyProtection="1">
      <alignment vertical="center" wrapText="1"/>
      <protection locked="0"/>
    </xf>
    <xf numFmtId="0" fontId="10" fillId="5" borderId="1" xfId="0" applyFont="1" applyFill="1" applyBorder="1" applyAlignment="1" applyProtection="1">
      <alignment horizontal="center" vertical="center" wrapText="1"/>
      <protection locked="0"/>
    </xf>
    <xf numFmtId="0" fontId="10" fillId="5" borderId="1" xfId="0" applyFont="1" applyFill="1" applyBorder="1"/>
    <xf numFmtId="0" fontId="10" fillId="5" borderId="1" xfId="0" applyFont="1" applyFill="1" applyBorder="1" applyAlignment="1">
      <alignment horizontal="center"/>
    </xf>
    <xf numFmtId="0" fontId="10" fillId="5" borderId="1" xfId="0" applyNumberFormat="1" applyFont="1" applyFill="1" applyBorder="1" applyAlignment="1" applyProtection="1">
      <alignment vertical="center" wrapText="1"/>
      <protection locked="0"/>
    </xf>
    <xf numFmtId="0" fontId="31" fillId="5" borderId="1" xfId="0" applyFont="1" applyFill="1" applyBorder="1" applyAlignment="1" applyProtection="1">
      <alignment horizontal="center" vertical="center" wrapText="1"/>
      <protection locked="0"/>
    </xf>
    <xf numFmtId="0" fontId="32" fillId="0" borderId="1" xfId="0" applyFont="1" applyBorder="1" applyAlignment="1">
      <alignment vertical="center" wrapText="1"/>
    </xf>
    <xf numFmtId="4" fontId="33" fillId="0" borderId="1" xfId="0" applyNumberFormat="1" applyFont="1" applyFill="1" applyBorder="1" applyAlignment="1">
      <alignment horizontal="justify" vertical="center" wrapText="1"/>
    </xf>
    <xf numFmtId="0" fontId="15" fillId="0" borderId="0" xfId="1" applyFont="1" applyBorder="1" applyAlignment="1">
      <alignment horizontal="center" vertical="top"/>
    </xf>
    <xf numFmtId="0" fontId="21" fillId="0" borderId="0" xfId="1" applyBorder="1" applyAlignment="1">
      <alignment horizontal="center"/>
    </xf>
    <xf numFmtId="0" fontId="29" fillId="0" borderId="0" xfId="1" applyFont="1" applyBorder="1" applyAlignment="1">
      <alignment horizontal="center" vertical="center" wrapText="1"/>
    </xf>
    <xf numFmtId="49" fontId="9" fillId="2" borderId="0" xfId="0" applyNumberFormat="1" applyFont="1" applyFill="1" applyBorder="1" applyAlignment="1">
      <alignment horizontal="left" vertical="top" wrapText="1"/>
    </xf>
    <xf numFmtId="0" fontId="5" fillId="2" borderId="0" xfId="0" applyFont="1" applyFill="1" applyBorder="1" applyAlignment="1">
      <alignment horizontal="left"/>
    </xf>
    <xf numFmtId="0" fontId="6" fillId="4" borderId="2"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49" fontId="14" fillId="2" borderId="0" xfId="0" applyNumberFormat="1" applyFont="1" applyFill="1" applyBorder="1" applyAlignment="1">
      <alignment horizontal="left" vertical="top" wrapText="1" readingOrder="1"/>
    </xf>
    <xf numFmtId="0" fontId="6" fillId="4" borderId="1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0" fontId="6" fillId="4" borderId="18"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left"/>
      <protection locked="0"/>
    </xf>
    <xf numFmtId="0" fontId="3" fillId="3" borderId="10"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left" vertical="center"/>
      <protection locked="0"/>
    </xf>
    <xf numFmtId="0" fontId="3" fillId="4" borderId="2"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left"/>
      <protection locked="0"/>
    </xf>
    <xf numFmtId="0" fontId="6" fillId="3" borderId="2"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49" fontId="9" fillId="2" borderId="19" xfId="0" applyNumberFormat="1" applyFont="1" applyFill="1" applyBorder="1" applyAlignment="1" applyProtection="1">
      <alignment horizontal="left" vertical="top" wrapText="1"/>
      <protection locked="0"/>
    </xf>
    <xf numFmtId="0" fontId="0" fillId="0" borderId="19" xfId="0" applyBorder="1"/>
    <xf numFmtId="49" fontId="10" fillId="2" borderId="17" xfId="0" applyNumberFormat="1" applyFont="1" applyFill="1" applyBorder="1" applyAlignment="1" applyProtection="1">
      <alignment horizontal="left" vertical="top" wrapText="1"/>
      <protection locked="0"/>
    </xf>
    <xf numFmtId="49" fontId="0" fillId="2" borderId="0" xfId="0" applyNumberFormat="1" applyFill="1" applyAlignment="1">
      <alignment horizontal="center" wrapText="1"/>
    </xf>
    <xf numFmtId="0" fontId="6" fillId="3" borderId="1" xfId="0" applyFont="1" applyFill="1" applyBorder="1" applyAlignment="1" applyProtection="1">
      <alignment horizontal="center" vertical="center" wrapText="1"/>
      <protection locked="0"/>
    </xf>
    <xf numFmtId="49" fontId="10" fillId="2" borderId="20" xfId="0" applyNumberFormat="1" applyFont="1" applyFill="1" applyBorder="1" applyAlignment="1" applyProtection="1">
      <alignment horizontal="left" vertical="top" wrapText="1"/>
      <protection locked="0"/>
    </xf>
    <xf numFmtId="0" fontId="6" fillId="3" borderId="10"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0" fillId="0" borderId="8" xfId="0" applyBorder="1"/>
    <xf numFmtId="0" fontId="0" fillId="0" borderId="7" xfId="0" applyBorder="1"/>
    <xf numFmtId="49" fontId="9"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vertical="top" wrapText="1"/>
      <protection locked="0"/>
    </xf>
    <xf numFmtId="0" fontId="0" fillId="0" borderId="0" xfId="0" applyBorder="1" applyAlignment="1">
      <alignment vertical="top" wrapText="1"/>
    </xf>
    <xf numFmtId="49" fontId="7" fillId="2" borderId="0" xfId="0" applyNumberFormat="1" applyFont="1" applyFill="1" applyBorder="1" applyAlignment="1" applyProtection="1">
      <alignment horizontal="left" vertical="top" wrapText="1"/>
      <protection locked="0"/>
    </xf>
    <xf numFmtId="0" fontId="0" fillId="0" borderId="0" xfId="0"/>
    <xf numFmtId="49" fontId="11" fillId="2" borderId="2" xfId="0" applyNumberFormat="1" applyFont="1" applyFill="1" applyBorder="1" applyAlignment="1" applyProtection="1">
      <alignment vertical="top" wrapText="1" readingOrder="1"/>
      <protection locked="0"/>
    </xf>
    <xf numFmtId="49" fontId="20" fillId="0" borderId="8" xfId="0" applyNumberFormat="1" applyFont="1" applyBorder="1" applyAlignment="1">
      <alignment vertical="top" wrapText="1" readingOrder="1"/>
    </xf>
    <xf numFmtId="49" fontId="20" fillId="0" borderId="7" xfId="0" applyNumberFormat="1" applyFont="1" applyBorder="1" applyAlignment="1">
      <alignment vertical="top" wrapText="1" readingOrder="1"/>
    </xf>
    <xf numFmtId="49" fontId="6" fillId="3" borderId="2" xfId="0" applyNumberFormat="1" applyFont="1" applyFill="1" applyBorder="1" applyAlignment="1" applyProtection="1">
      <alignment horizontal="center" vertical="center" wrapText="1"/>
      <protection locked="0"/>
    </xf>
    <xf numFmtId="49" fontId="7" fillId="2" borderId="17" xfId="0" applyNumberFormat="1" applyFont="1" applyFill="1" applyBorder="1" applyAlignment="1" applyProtection="1">
      <alignment horizontal="left" vertical="top" wrapText="1"/>
      <protection locked="0"/>
    </xf>
    <xf numFmtId="0" fontId="0" fillId="0" borderId="17" xfId="0" applyBorder="1"/>
    <xf numFmtId="49" fontId="6" fillId="4" borderId="2" xfId="0" applyNumberFormat="1" applyFont="1" applyFill="1" applyBorder="1" applyAlignment="1" applyProtection="1">
      <alignment horizontal="center" vertical="center" wrapText="1"/>
      <protection locked="0"/>
    </xf>
    <xf numFmtId="0" fontId="7" fillId="2" borderId="2" xfId="0" applyFont="1" applyFill="1" applyBorder="1" applyAlignment="1">
      <alignment vertical="center" wrapText="1"/>
    </xf>
    <xf numFmtId="0" fontId="7" fillId="2" borderId="8"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wrapText="1"/>
    </xf>
    <xf numFmtId="0" fontId="7" fillId="2" borderId="7" xfId="0" applyFont="1" applyFill="1" applyBorder="1" applyAlignment="1">
      <alignment vertical="center" wrapText="1"/>
    </xf>
    <xf numFmtId="0" fontId="12" fillId="3" borderId="1"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6" fillId="2" borderId="0" xfId="0" applyFont="1" applyFill="1" applyBorder="1" applyAlignment="1">
      <alignment horizontal="left" wrapText="1"/>
    </xf>
    <xf numFmtId="0" fontId="0" fillId="0" borderId="8" xfId="0" applyBorder="1" applyAlignment="1">
      <alignment wrapText="1"/>
    </xf>
    <xf numFmtId="0" fontId="0" fillId="0" borderId="7" xfId="0" applyBorder="1" applyAlignment="1">
      <alignment wrapText="1"/>
    </xf>
    <xf numFmtId="0" fontId="7" fillId="0" borderId="2"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horizontal="center" vertical="center" wrapText="1"/>
    </xf>
    <xf numFmtId="0" fontId="10" fillId="2" borderId="0" xfId="0" applyFont="1" applyFill="1" applyAlignment="1">
      <alignment horizontal="left" vertical="top" wrapText="1"/>
    </xf>
    <xf numFmtId="0" fontId="7" fillId="2" borderId="1" xfId="0" applyFont="1" applyFill="1" applyBorder="1" applyAlignment="1">
      <alignment vertical="center"/>
    </xf>
    <xf numFmtId="0" fontId="12" fillId="3" borderId="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7" fillId="0" borderId="1" xfId="0" applyFont="1" applyBorder="1" applyAlignment="1">
      <alignment vertical="center"/>
    </xf>
    <xf numFmtId="0" fontId="7" fillId="2" borderId="2" xfId="0" applyFont="1" applyFill="1" applyBorder="1" applyAlignment="1">
      <alignment vertical="center"/>
    </xf>
    <xf numFmtId="0" fontId="7" fillId="2" borderId="2" xfId="0" applyFont="1" applyFill="1" applyBorder="1" applyAlignment="1">
      <alignment vertical="top" wrapText="1"/>
    </xf>
    <xf numFmtId="0" fontId="7" fillId="2" borderId="8" xfId="0" applyFont="1" applyFill="1" applyBorder="1" applyAlignment="1">
      <alignment vertical="top" wrapText="1"/>
    </xf>
    <xf numFmtId="0" fontId="7" fillId="2" borderId="7" xfId="0" applyFont="1" applyFill="1" applyBorder="1" applyAlignment="1">
      <alignment vertical="top" wrapText="1"/>
    </xf>
    <xf numFmtId="0" fontId="7" fillId="2" borderId="2" xfId="0" applyFont="1" applyFill="1" applyBorder="1" applyAlignment="1">
      <alignment horizontal="left" vertical="center"/>
    </xf>
    <xf numFmtId="0" fontId="7" fillId="2" borderId="8" xfId="0" applyFont="1" applyFill="1" applyBorder="1" applyAlignment="1">
      <alignment horizontal="left" vertical="center"/>
    </xf>
    <xf numFmtId="0" fontId="7" fillId="2" borderId="7" xfId="0" applyFont="1" applyFill="1" applyBorder="1" applyAlignment="1">
      <alignment horizontal="left" vertical="center"/>
    </xf>
    <xf numFmtId="0" fontId="6" fillId="3" borderId="1" xfId="0" applyFont="1" applyFill="1" applyBorder="1" applyAlignment="1">
      <alignment horizontal="center" vertical="center" wrapText="1"/>
    </xf>
    <xf numFmtId="0" fontId="7" fillId="2" borderId="17" xfId="0" applyFont="1" applyFill="1" applyBorder="1" applyAlignment="1">
      <alignment horizontal="left" vertical="top" wrapText="1"/>
    </xf>
    <xf numFmtId="0" fontId="34" fillId="2" borderId="24" xfId="0" applyFont="1" applyFill="1" applyBorder="1" applyAlignment="1">
      <alignment wrapText="1"/>
    </xf>
    <xf numFmtId="0" fontId="35" fillId="2" borderId="32" xfId="0" applyFont="1" applyFill="1" applyBorder="1" applyAlignment="1">
      <alignment horizontal="center" wrapText="1"/>
    </xf>
    <xf numFmtId="0" fontId="34" fillId="2" borderId="32" xfId="0" applyFont="1" applyFill="1" applyBorder="1" applyAlignment="1">
      <alignment wrapText="1"/>
    </xf>
    <xf numFmtId="0" fontId="34" fillId="2" borderId="32" xfId="0" applyFont="1" applyFill="1" applyBorder="1" applyAlignment="1">
      <alignment horizontal="left" vertical="center" wrapText="1"/>
    </xf>
    <xf numFmtId="0" fontId="34" fillId="2" borderId="32" xfId="0" applyFont="1" applyFill="1" applyBorder="1" applyAlignment="1">
      <alignment horizontal="left" vertical="top" wrapText="1"/>
    </xf>
    <xf numFmtId="0" fontId="34" fillId="2" borderId="32" xfId="0" applyFont="1" applyFill="1" applyBorder="1" applyAlignment="1">
      <alignment horizontal="left" wrapText="1"/>
    </xf>
    <xf numFmtId="0" fontId="34" fillId="2" borderId="32" xfId="0" applyFont="1" applyFill="1" applyBorder="1" applyAlignment="1">
      <alignment horizontal="center" wrapText="1"/>
    </xf>
    <xf numFmtId="4" fontId="34" fillId="2" borderId="32" xfId="0" applyNumberFormat="1" applyFont="1" applyFill="1" applyBorder="1" applyAlignment="1">
      <alignment vertical="top" wrapText="1"/>
    </xf>
    <xf numFmtId="4" fontId="34" fillId="2" borderId="32" xfId="0" applyNumberFormat="1" applyFont="1" applyFill="1" applyBorder="1" applyAlignment="1">
      <alignment wrapText="1"/>
    </xf>
    <xf numFmtId="0" fontId="34" fillId="2" borderId="11" xfId="0" applyFont="1" applyFill="1" applyBorder="1" applyAlignment="1">
      <alignment wrapText="1"/>
    </xf>
    <xf numFmtId="0" fontId="34" fillId="2" borderId="0" xfId="0" applyFont="1" applyFill="1" applyAlignment="1">
      <alignment wrapText="1"/>
    </xf>
    <xf numFmtId="49" fontId="0" fillId="2" borderId="25" xfId="0" applyNumberFormat="1" applyFont="1" applyFill="1" applyBorder="1" applyAlignment="1">
      <alignment horizontal="left" vertical="top" wrapText="1"/>
    </xf>
    <xf numFmtId="49" fontId="36" fillId="2" borderId="31" xfId="0" applyNumberFormat="1" applyFont="1" applyFill="1" applyBorder="1" applyAlignment="1">
      <alignment horizontal="left" vertical="top" wrapText="1"/>
    </xf>
    <xf numFmtId="49" fontId="36" fillId="2" borderId="33" xfId="0" applyNumberFormat="1" applyFont="1" applyFill="1" applyBorder="1" applyAlignment="1">
      <alignment horizontal="left" vertical="top" wrapText="1"/>
    </xf>
    <xf numFmtId="49" fontId="0" fillId="2" borderId="0" xfId="0" applyNumberFormat="1" applyFont="1" applyFill="1" applyAlignment="1">
      <alignment horizontal="left" vertical="top" wrapText="1"/>
    </xf>
    <xf numFmtId="0" fontId="35" fillId="2" borderId="25" xfId="0" applyFont="1" applyFill="1" applyBorder="1" applyAlignment="1">
      <alignment vertical="center" wrapText="1"/>
    </xf>
    <xf numFmtId="0" fontId="35" fillId="3" borderId="12" xfId="0" applyNumberFormat="1" applyFont="1" applyFill="1" applyBorder="1" applyAlignment="1">
      <alignment horizontal="center" vertical="center" wrapText="1"/>
    </xf>
    <xf numFmtId="0" fontId="35" fillId="3" borderId="21" xfId="0" applyNumberFormat="1" applyFont="1" applyFill="1" applyBorder="1" applyAlignment="1">
      <alignment horizontal="center" vertical="center" wrapText="1"/>
    </xf>
    <xf numFmtId="0" fontId="35" fillId="3" borderId="21" xfId="0" applyNumberFormat="1" applyFont="1" applyFill="1" applyBorder="1" applyAlignment="1">
      <alignment horizontal="center" vertical="center" textRotation="90" wrapText="1"/>
    </xf>
    <xf numFmtId="4" fontId="35" fillId="3" borderId="28" xfId="0" applyNumberFormat="1" applyFont="1" applyFill="1" applyBorder="1" applyAlignment="1">
      <alignment horizontal="center" vertical="center" wrapText="1"/>
    </xf>
    <xf numFmtId="4" fontId="35" fillId="3" borderId="29" xfId="0" applyNumberFormat="1" applyFont="1" applyFill="1" applyBorder="1" applyAlignment="1">
      <alignment horizontal="center" vertical="center" wrapText="1"/>
    </xf>
    <xf numFmtId="4" fontId="35" fillId="3" borderId="30" xfId="0" applyNumberFormat="1" applyFont="1" applyFill="1" applyBorder="1" applyAlignment="1">
      <alignment horizontal="center" vertical="center" wrapText="1"/>
    </xf>
    <xf numFmtId="0" fontId="35" fillId="2" borderId="0" xfId="0" applyFont="1" applyFill="1" applyAlignment="1">
      <alignment vertical="center" wrapText="1"/>
    </xf>
    <xf numFmtId="0" fontId="34" fillId="2" borderId="25" xfId="0" applyFont="1" applyFill="1" applyBorder="1" applyAlignment="1">
      <alignment wrapText="1"/>
    </xf>
    <xf numFmtId="0" fontId="35" fillId="3" borderId="22" xfId="0" applyNumberFormat="1" applyFont="1" applyFill="1" applyBorder="1" applyAlignment="1">
      <alignment horizontal="center" vertical="center" wrapText="1"/>
    </xf>
    <xf numFmtId="0" fontId="35" fillId="3" borderId="15" xfId="0" applyNumberFormat="1" applyFont="1" applyFill="1" applyBorder="1" applyAlignment="1">
      <alignment horizontal="center" vertical="center" wrapText="1"/>
    </xf>
    <xf numFmtId="0" fontId="35" fillId="3" borderId="15" xfId="0" applyNumberFormat="1" applyFont="1" applyFill="1" applyBorder="1" applyAlignment="1">
      <alignment horizontal="center" vertical="center" textRotation="90" wrapText="1"/>
    </xf>
    <xf numFmtId="4" fontId="35" fillId="3" borderId="9" xfId="0" applyNumberFormat="1" applyFont="1" applyFill="1" applyBorder="1" applyAlignment="1">
      <alignment horizontal="center" vertical="top" wrapText="1"/>
    </xf>
    <xf numFmtId="4" fontId="35" fillId="3" borderId="9" xfId="0" applyNumberFormat="1" applyFont="1" applyFill="1" applyBorder="1" applyAlignment="1">
      <alignment horizontal="center" wrapText="1"/>
    </xf>
    <xf numFmtId="0" fontId="35" fillId="4" borderId="12" xfId="0" applyNumberFormat="1" applyFont="1" applyFill="1" applyBorder="1" applyAlignment="1">
      <alignment horizontal="left" vertical="top" wrapText="1"/>
    </xf>
    <xf numFmtId="0" fontId="34" fillId="2" borderId="21" xfId="0" applyNumberFormat="1" applyFont="1" applyFill="1" applyBorder="1" applyAlignment="1">
      <alignment horizontal="left" vertical="top" wrapText="1"/>
    </xf>
    <xf numFmtId="0" fontId="34" fillId="2" borderId="4" xfId="0" applyNumberFormat="1" applyFont="1" applyFill="1" applyBorder="1" applyAlignment="1">
      <alignment horizontal="left" vertical="top" wrapText="1"/>
    </xf>
    <xf numFmtId="0" fontId="34" fillId="0" borderId="4" xfId="0" applyFont="1" applyBorder="1" applyAlignment="1">
      <alignment horizontal="left" vertical="top" wrapText="1"/>
    </xf>
    <xf numFmtId="0" fontId="34" fillId="2" borderId="4" xfId="0" applyNumberFormat="1" applyFont="1" applyFill="1" applyBorder="1" applyAlignment="1">
      <alignment horizontal="center" vertical="top" wrapText="1"/>
    </xf>
    <xf numFmtId="4" fontId="34" fillId="2" borderId="4" xfId="0" applyNumberFormat="1" applyFont="1" applyFill="1" applyBorder="1" applyAlignment="1">
      <alignment horizontal="right" vertical="top" wrapText="1"/>
    </xf>
    <xf numFmtId="0" fontId="34" fillId="2" borderId="21" xfId="0" applyFont="1" applyFill="1" applyBorder="1" applyAlignment="1">
      <alignment vertical="top" wrapText="1"/>
    </xf>
    <xf numFmtId="0" fontId="35" fillId="4" borderId="13" xfId="0" applyNumberFormat="1" applyFont="1" applyFill="1" applyBorder="1" applyAlignment="1">
      <alignment horizontal="left" vertical="top" wrapText="1"/>
    </xf>
    <xf numFmtId="0" fontId="34" fillId="2" borderId="23" xfId="0" applyNumberFormat="1" applyFont="1" applyFill="1" applyBorder="1" applyAlignment="1">
      <alignment horizontal="left" vertical="top" wrapText="1"/>
    </xf>
    <xf numFmtId="0" fontId="34" fillId="2" borderId="1" xfId="0" applyNumberFormat="1" applyFont="1" applyFill="1" applyBorder="1" applyAlignment="1">
      <alignment horizontal="left" vertical="top" wrapText="1"/>
    </xf>
    <xf numFmtId="0" fontId="34" fillId="0" borderId="1" xfId="0" applyFont="1" applyBorder="1" applyAlignment="1">
      <alignment horizontal="left" vertical="top" wrapText="1"/>
    </xf>
    <xf numFmtId="0" fontId="34" fillId="2" borderId="1" xfId="0" applyNumberFormat="1" applyFont="1" applyFill="1" applyBorder="1" applyAlignment="1">
      <alignment horizontal="center" vertical="top" wrapText="1"/>
    </xf>
    <xf numFmtId="4" fontId="34" fillId="2" borderId="1" xfId="0" applyNumberFormat="1" applyFont="1" applyFill="1" applyBorder="1" applyAlignment="1">
      <alignment horizontal="right" vertical="top" wrapText="1"/>
    </xf>
    <xf numFmtId="0" fontId="34" fillId="2" borderId="23" xfId="0" applyFont="1" applyFill="1" applyBorder="1" applyAlignment="1">
      <alignment vertical="top" wrapText="1"/>
    </xf>
    <xf numFmtId="0" fontId="34" fillId="2" borderId="4" xfId="0" applyNumberFormat="1" applyFont="1" applyFill="1" applyBorder="1" applyAlignment="1">
      <alignment horizontal="left" vertical="top" wrapText="1"/>
    </xf>
    <xf numFmtId="0" fontId="34" fillId="2" borderId="4" xfId="0" applyFont="1" applyFill="1" applyBorder="1" applyAlignment="1">
      <alignment vertical="top" wrapText="1"/>
    </xf>
    <xf numFmtId="0" fontId="34" fillId="2" borderId="10" xfId="0" applyNumberFormat="1" applyFont="1" applyFill="1" applyBorder="1" applyAlignment="1">
      <alignment horizontal="left" vertical="top" wrapText="1"/>
    </xf>
    <xf numFmtId="0" fontId="34" fillId="2" borderId="10" xfId="0" applyFont="1" applyFill="1" applyBorder="1" applyAlignment="1">
      <alignment horizontal="left" vertical="top" wrapText="1"/>
    </xf>
    <xf numFmtId="0" fontId="34" fillId="2" borderId="23" xfId="0" applyFont="1" applyFill="1" applyBorder="1" applyAlignment="1">
      <alignment horizontal="left" vertical="top" wrapText="1"/>
    </xf>
    <xf numFmtId="0" fontId="34" fillId="2" borderId="4" xfId="0" applyFont="1" applyFill="1" applyBorder="1" applyAlignment="1">
      <alignment horizontal="left" vertical="top" wrapText="1"/>
    </xf>
    <xf numFmtId="0" fontId="34" fillId="2" borderId="23" xfId="0" applyNumberFormat="1" applyFont="1" applyFill="1" applyBorder="1" applyAlignment="1">
      <alignment horizontal="left" vertical="top" wrapText="1"/>
    </xf>
    <xf numFmtId="0" fontId="34" fillId="2" borderId="10" xfId="0" applyNumberFormat="1" applyFont="1" applyFill="1" applyBorder="1" applyAlignment="1">
      <alignment horizontal="center" vertical="top"/>
    </xf>
    <xf numFmtId="0" fontId="34" fillId="2" borderId="4" xfId="0" applyNumberFormat="1" applyFont="1" applyFill="1" applyBorder="1" applyAlignment="1">
      <alignment horizontal="center" vertical="top"/>
    </xf>
    <xf numFmtId="0" fontId="34" fillId="2" borderId="23" xfId="0" applyNumberFormat="1" applyFont="1" applyFill="1" applyBorder="1" applyAlignment="1">
      <alignment horizontal="center" vertical="top"/>
    </xf>
    <xf numFmtId="0" fontId="34" fillId="2" borderId="1" xfId="0" applyFont="1" applyFill="1" applyBorder="1" applyAlignment="1">
      <alignment horizontal="left" vertical="top" wrapText="1"/>
    </xf>
    <xf numFmtId="0" fontId="34" fillId="2" borderId="1" xfId="0" applyNumberFormat="1" applyFont="1" applyFill="1" applyBorder="1" applyAlignment="1">
      <alignment horizontal="center" vertical="top"/>
    </xf>
    <xf numFmtId="0" fontId="34" fillId="2" borderId="23" xfId="0" applyFont="1" applyFill="1" applyBorder="1" applyAlignment="1">
      <alignment horizontal="left" vertical="top" wrapText="1"/>
    </xf>
    <xf numFmtId="0" fontId="34" fillId="2" borderId="10" xfId="0" applyFont="1" applyFill="1" applyBorder="1" applyAlignment="1">
      <alignment horizontal="left" vertical="top" wrapText="1"/>
    </xf>
    <xf numFmtId="4" fontId="34" fillId="2" borderId="0" xfId="0" applyNumberFormat="1" applyFont="1" applyFill="1" applyBorder="1" applyAlignment="1">
      <alignment wrapText="1"/>
    </xf>
    <xf numFmtId="0" fontId="34" fillId="0" borderId="10" xfId="0" applyFont="1" applyBorder="1" applyAlignment="1">
      <alignment horizontal="left" vertical="top" wrapText="1"/>
    </xf>
    <xf numFmtId="4" fontId="34" fillId="2" borderId="1" xfId="0" applyNumberFormat="1" applyFont="1" applyFill="1" applyBorder="1" applyAlignment="1">
      <alignment wrapText="1"/>
    </xf>
    <xf numFmtId="0" fontId="34" fillId="2" borderId="10" xfId="0" applyFont="1" applyFill="1" applyBorder="1" applyAlignment="1">
      <alignment vertical="top" wrapText="1"/>
    </xf>
    <xf numFmtId="0" fontId="34" fillId="0" borderId="4" xfId="0" applyFont="1" applyBorder="1" applyAlignment="1">
      <alignment horizontal="left" vertical="top" wrapText="1"/>
    </xf>
    <xf numFmtId="44" fontId="34" fillId="2" borderId="10" xfId="2" applyFont="1" applyFill="1" applyBorder="1" applyAlignment="1">
      <alignment horizontal="left" vertical="top" wrapText="1"/>
    </xf>
    <xf numFmtId="44" fontId="34" fillId="2" borderId="4" xfId="2" applyFont="1" applyFill="1" applyBorder="1" applyAlignment="1">
      <alignment horizontal="left" vertical="top" wrapText="1"/>
    </xf>
    <xf numFmtId="44" fontId="34" fillId="2" borderId="1" xfId="2" applyFont="1" applyFill="1" applyBorder="1" applyAlignment="1">
      <alignment horizontal="left" vertical="top" wrapText="1"/>
    </xf>
    <xf numFmtId="4" fontId="34" fillId="2" borderId="10" xfId="0" applyNumberFormat="1" applyFont="1" applyFill="1" applyBorder="1" applyAlignment="1">
      <alignment horizontal="right" vertical="top" wrapText="1"/>
    </xf>
    <xf numFmtId="44" fontId="34" fillId="2" borderId="23" xfId="2" applyFont="1" applyFill="1" applyBorder="1" applyAlignment="1">
      <alignment horizontal="left" vertical="top" wrapText="1"/>
    </xf>
    <xf numFmtId="0" fontId="34" fillId="0" borderId="23" xfId="0" applyFont="1" applyBorder="1" applyAlignment="1">
      <alignment horizontal="left" vertical="top" wrapText="1"/>
    </xf>
    <xf numFmtId="0" fontId="34" fillId="0" borderId="1" xfId="0" applyFont="1" applyBorder="1" applyAlignment="1">
      <alignment horizontal="left" vertical="top"/>
    </xf>
    <xf numFmtId="0" fontId="35" fillId="4" borderId="14" xfId="0" applyNumberFormat="1" applyFont="1" applyFill="1" applyBorder="1" applyAlignment="1">
      <alignment horizontal="left" vertical="top" wrapText="1"/>
    </xf>
    <xf numFmtId="0" fontId="38" fillId="0" borderId="1" xfId="1" applyFont="1" applyBorder="1" applyAlignment="1">
      <alignment horizontal="left" vertical="top" wrapText="1"/>
    </xf>
    <xf numFmtId="0" fontId="39" fillId="2" borderId="25" xfId="0" applyFont="1" applyFill="1" applyBorder="1" applyAlignment="1">
      <alignment wrapText="1"/>
    </xf>
    <xf numFmtId="0" fontId="35" fillId="4" borderId="2" xfId="0" applyNumberFormat="1" applyFont="1" applyFill="1" applyBorder="1" applyAlignment="1">
      <alignment horizontal="center" vertical="center" wrapText="1"/>
    </xf>
    <xf numFmtId="0" fontId="35" fillId="4" borderId="8" xfId="0" applyNumberFormat="1" applyFont="1" applyFill="1" applyBorder="1" applyAlignment="1">
      <alignment horizontal="center" vertical="center" wrapText="1"/>
    </xf>
    <xf numFmtId="0" fontId="35" fillId="4" borderId="7" xfId="0" applyNumberFormat="1" applyFont="1" applyFill="1" applyBorder="1" applyAlignment="1">
      <alignment horizontal="center" vertical="center" wrapText="1"/>
    </xf>
    <xf numFmtId="4" fontId="39" fillId="4" borderId="1" xfId="0" applyNumberFormat="1" applyFont="1" applyFill="1" applyBorder="1" applyAlignment="1">
      <alignment horizontal="right" vertical="top" wrapText="1"/>
    </xf>
    <xf numFmtId="4" fontId="39" fillId="7" borderId="1" xfId="0" applyNumberFormat="1" applyFont="1" applyFill="1" applyBorder="1" applyAlignment="1">
      <alignment horizontal="right" vertical="top" wrapText="1"/>
    </xf>
    <xf numFmtId="4" fontId="34" fillId="7" borderId="1" xfId="0" applyNumberFormat="1" applyFont="1" applyFill="1" applyBorder="1" applyAlignment="1">
      <alignment horizontal="right" vertical="top" wrapText="1"/>
    </xf>
    <xf numFmtId="4" fontId="34" fillId="7" borderId="4" xfId="0" applyNumberFormat="1" applyFont="1" applyFill="1" applyBorder="1" applyAlignment="1">
      <alignment vertical="top" wrapText="1"/>
    </xf>
    <xf numFmtId="0" fontId="39" fillId="2" borderId="0" xfId="0" applyFont="1" applyFill="1" applyAlignment="1">
      <alignment wrapText="1"/>
    </xf>
    <xf numFmtId="0" fontId="35" fillId="4" borderId="27" xfId="0" applyNumberFormat="1" applyFont="1" applyFill="1" applyBorder="1" applyAlignment="1">
      <alignment horizontal="left" vertical="top" wrapText="1"/>
    </xf>
    <xf numFmtId="0" fontId="38" fillId="0" borderId="25" xfId="0" applyFont="1" applyBorder="1" applyAlignment="1">
      <alignment vertical="top" wrapText="1"/>
    </xf>
    <xf numFmtId="0" fontId="38" fillId="6" borderId="4" xfId="0" applyFont="1" applyFill="1" applyBorder="1" applyAlignment="1">
      <alignment vertical="top" wrapText="1"/>
    </xf>
    <xf numFmtId="0" fontId="38" fillId="6" borderId="0" xfId="0" applyFont="1" applyFill="1" applyBorder="1" applyAlignment="1">
      <alignment horizontal="center" vertical="top" wrapText="1"/>
    </xf>
    <xf numFmtId="0" fontId="38" fillId="6" borderId="4" xfId="0" applyFont="1" applyFill="1" applyBorder="1" applyAlignment="1">
      <alignment horizontal="center" vertical="top" wrapText="1"/>
    </xf>
    <xf numFmtId="0" fontId="38" fillId="6" borderId="0" xfId="0" applyFont="1" applyFill="1" applyBorder="1" applyAlignment="1">
      <alignment vertical="top" wrapText="1"/>
    </xf>
    <xf numFmtId="0" fontId="38" fillId="6" borderId="23" xfId="0" applyFont="1" applyFill="1" applyBorder="1" applyAlignment="1">
      <alignment vertical="top" wrapText="1"/>
    </xf>
    <xf numFmtId="4" fontId="34" fillId="2" borderId="18" xfId="0" applyNumberFormat="1" applyFont="1" applyFill="1" applyBorder="1" applyAlignment="1">
      <alignment horizontal="right" vertical="top" wrapText="1"/>
    </xf>
    <xf numFmtId="4" fontId="39" fillId="5" borderId="23" xfId="0" applyNumberFormat="1" applyFont="1" applyFill="1" applyBorder="1" applyAlignment="1">
      <alignment horizontal="right" vertical="top" wrapText="1"/>
    </xf>
    <xf numFmtId="0" fontId="38" fillId="0" borderId="1" xfId="0" applyFont="1" applyBorder="1" applyAlignment="1">
      <alignment vertical="top" wrapText="1"/>
    </xf>
    <xf numFmtId="0" fontId="38" fillId="6" borderId="1" xfId="0" applyFont="1" applyFill="1" applyBorder="1" applyAlignment="1">
      <alignment vertical="top" wrapText="1"/>
    </xf>
    <xf numFmtId="0" fontId="38" fillId="6" borderId="1" xfId="0" applyFont="1" applyFill="1" applyBorder="1" applyAlignment="1">
      <alignment horizontal="center" vertical="top" wrapText="1"/>
    </xf>
    <xf numFmtId="0" fontId="38" fillId="6" borderId="2" xfId="0" applyFont="1" applyFill="1" applyBorder="1" applyAlignment="1">
      <alignment vertical="top" wrapText="1"/>
    </xf>
    <xf numFmtId="4" fontId="39" fillId="5" borderId="1" xfId="0" applyNumberFormat="1" applyFont="1" applyFill="1" applyBorder="1" applyAlignment="1">
      <alignment horizontal="right" vertical="top" wrapText="1"/>
    </xf>
    <xf numFmtId="4" fontId="34" fillId="2" borderId="7" xfId="0" applyNumberFormat="1" applyFont="1" applyFill="1" applyBorder="1" applyAlignment="1">
      <alignment horizontal="right" vertical="top" wrapText="1"/>
    </xf>
    <xf numFmtId="4" fontId="39" fillId="5" borderId="1" xfId="0" applyNumberFormat="1" applyFont="1" applyFill="1" applyBorder="1" applyAlignment="1">
      <alignment wrapText="1"/>
    </xf>
    <xf numFmtId="4" fontId="39" fillId="5" borderId="4" xfId="0" applyNumberFormat="1" applyFont="1" applyFill="1" applyBorder="1" applyAlignment="1">
      <alignment horizontal="right" vertical="top" wrapText="1"/>
    </xf>
    <xf numFmtId="4" fontId="34" fillId="2" borderId="1" xfId="0" applyNumberFormat="1" applyFont="1" applyFill="1" applyBorder="1" applyAlignment="1">
      <alignment vertical="top" wrapText="1"/>
    </xf>
    <xf numFmtId="4" fontId="39" fillId="7" borderId="10" xfId="0" applyNumberFormat="1" applyFont="1" applyFill="1" applyBorder="1" applyAlignment="1">
      <alignment horizontal="right" vertical="top" wrapText="1"/>
    </xf>
    <xf numFmtId="4" fontId="34" fillId="7" borderId="10" xfId="0" applyNumberFormat="1" applyFont="1" applyFill="1" applyBorder="1" applyAlignment="1">
      <alignment horizontal="right" vertical="top" wrapText="1"/>
    </xf>
    <xf numFmtId="4" fontId="34" fillId="7" borderId="10" xfId="0" applyNumberFormat="1" applyFont="1" applyFill="1" applyBorder="1" applyAlignment="1">
      <alignment horizontal="left" vertical="top" wrapText="1"/>
    </xf>
    <xf numFmtId="0" fontId="34" fillId="2" borderId="10" xfId="0" applyNumberFormat="1" applyFont="1" applyFill="1" applyBorder="1" applyAlignment="1">
      <alignment horizontal="left" vertical="top" wrapText="1"/>
    </xf>
    <xf numFmtId="0" fontId="34" fillId="2" borderId="2" xfId="0" applyNumberFormat="1" applyFont="1" applyFill="1" applyBorder="1" applyAlignment="1">
      <alignment horizontal="left" vertical="top" wrapText="1"/>
    </xf>
    <xf numFmtId="0" fontId="38" fillId="0" borderId="2" xfId="0" applyFont="1" applyBorder="1" applyAlignment="1">
      <alignment vertical="top" wrapText="1"/>
    </xf>
    <xf numFmtId="0" fontId="34" fillId="2" borderId="7" xfId="0" applyNumberFormat="1" applyFont="1" applyFill="1" applyBorder="1" applyAlignment="1">
      <alignment horizontal="center" vertical="top" wrapText="1"/>
    </xf>
    <xf numFmtId="0" fontId="38" fillId="0" borderId="0" xfId="0" applyFont="1" applyBorder="1" applyAlignment="1">
      <alignment vertical="top" wrapText="1"/>
    </xf>
    <xf numFmtId="0" fontId="34" fillId="2" borderId="1" xfId="0" applyNumberFormat="1" applyFont="1" applyFill="1" applyBorder="1" applyAlignment="1">
      <alignment horizontal="left" vertical="top"/>
    </xf>
    <xf numFmtId="0" fontId="35" fillId="7" borderId="24" xfId="0" applyNumberFormat="1" applyFont="1" applyFill="1" applyBorder="1" applyAlignment="1">
      <alignment horizontal="center" vertical="center" wrapText="1"/>
    </xf>
    <xf numFmtId="0" fontId="35" fillId="7" borderId="32" xfId="0" applyNumberFormat="1" applyFont="1" applyFill="1" applyBorder="1" applyAlignment="1">
      <alignment horizontal="center" vertical="center" wrapText="1"/>
    </xf>
    <xf numFmtId="0" fontId="35" fillId="7" borderId="11" xfId="0" applyNumberFormat="1" applyFont="1" applyFill="1" applyBorder="1" applyAlignment="1">
      <alignment horizontal="center" vertical="center" wrapText="1"/>
    </xf>
    <xf numFmtId="4" fontId="34" fillId="7" borderId="1" xfId="0" applyNumberFormat="1" applyFont="1" applyFill="1" applyBorder="1" applyAlignment="1">
      <alignment vertical="top" wrapText="1"/>
    </xf>
    <xf numFmtId="0" fontId="35" fillId="4" borderId="24" xfId="0" applyNumberFormat="1" applyFont="1" applyFill="1" applyBorder="1" applyAlignment="1">
      <alignment horizontal="left" vertical="top" wrapText="1"/>
    </xf>
    <xf numFmtId="0" fontId="34" fillId="2" borderId="1" xfId="0" applyFont="1" applyFill="1" applyBorder="1" applyAlignment="1">
      <alignment vertical="top" wrapText="1"/>
    </xf>
    <xf numFmtId="0" fontId="35" fillId="4" borderId="25" xfId="0" applyNumberFormat="1" applyFont="1" applyFill="1" applyBorder="1" applyAlignment="1">
      <alignment horizontal="left" vertical="top" wrapText="1"/>
    </xf>
    <xf numFmtId="0" fontId="41" fillId="2" borderId="23" xfId="0" applyFont="1" applyFill="1" applyBorder="1" applyAlignment="1">
      <alignment vertical="top" wrapText="1"/>
    </xf>
    <xf numFmtId="0" fontId="41" fillId="2" borderId="4" xfId="0" applyFont="1" applyFill="1" applyBorder="1" applyAlignment="1">
      <alignment vertical="top" wrapText="1"/>
    </xf>
    <xf numFmtId="0" fontId="34" fillId="2" borderId="23" xfId="0" applyFont="1" applyFill="1" applyBorder="1" applyAlignment="1">
      <alignment vertical="top" wrapText="1"/>
    </xf>
    <xf numFmtId="4" fontId="39" fillId="2" borderId="1" xfId="0" applyNumberFormat="1" applyFont="1" applyFill="1" applyBorder="1" applyAlignment="1">
      <alignment wrapText="1"/>
    </xf>
    <xf numFmtId="0" fontId="34" fillId="2" borderId="4" xfId="0" applyFont="1" applyFill="1" applyBorder="1" applyAlignment="1">
      <alignment vertical="top" wrapText="1"/>
    </xf>
    <xf numFmtId="4" fontId="34" fillId="2" borderId="2" xfId="0" applyNumberFormat="1" applyFont="1" applyFill="1" applyBorder="1" applyAlignment="1">
      <alignment horizontal="right" vertical="top" wrapText="1"/>
    </xf>
    <xf numFmtId="0" fontId="34" fillId="2" borderId="7" xfId="0" applyFont="1" applyFill="1" applyBorder="1" applyAlignment="1">
      <alignment vertical="top" wrapText="1"/>
    </xf>
    <xf numFmtId="4" fontId="34" fillId="2" borderId="23" xfId="0" applyNumberFormat="1" applyFont="1" applyFill="1" applyBorder="1" applyAlignment="1">
      <alignment horizontal="right" vertical="top" wrapText="1"/>
    </xf>
    <xf numFmtId="0" fontId="34" fillId="2" borderId="10" xfId="0" applyNumberFormat="1" applyFont="1" applyFill="1" applyBorder="1" applyAlignment="1">
      <alignment horizontal="center" vertical="top" wrapText="1"/>
    </xf>
    <xf numFmtId="0" fontId="41" fillId="2" borderId="1" xfId="0" applyFont="1" applyFill="1" applyBorder="1" applyAlignment="1">
      <alignment horizontal="left" vertical="top" wrapText="1"/>
    </xf>
    <xf numFmtId="0" fontId="34" fillId="2" borderId="23" xfId="0" applyNumberFormat="1" applyFont="1" applyFill="1" applyBorder="1" applyAlignment="1">
      <alignment horizontal="center" vertical="top" wrapText="1"/>
    </xf>
    <xf numFmtId="0" fontId="34" fillId="2" borderId="4" xfId="0" applyFont="1" applyFill="1" applyBorder="1" applyAlignment="1">
      <alignment horizontal="left" vertical="top" wrapText="1"/>
    </xf>
    <xf numFmtId="0" fontId="34" fillId="2" borderId="4" xfId="0" applyNumberFormat="1" applyFont="1" applyFill="1" applyBorder="1" applyAlignment="1">
      <alignment horizontal="center" vertical="top" wrapText="1"/>
    </xf>
    <xf numFmtId="0" fontId="34" fillId="2" borderId="25" xfId="0" applyFont="1" applyFill="1" applyBorder="1" applyAlignment="1">
      <alignment vertical="top" wrapText="1"/>
    </xf>
    <xf numFmtId="0" fontId="34" fillId="2" borderId="1" xfId="0" applyFont="1" applyFill="1" applyBorder="1" applyAlignment="1">
      <alignment horizontal="left" vertical="top" wrapText="1"/>
    </xf>
    <xf numFmtId="0" fontId="34" fillId="2" borderId="4" xfId="0" applyNumberFormat="1" applyFont="1" applyFill="1" applyBorder="1" applyAlignment="1">
      <alignment vertical="top" wrapText="1"/>
    </xf>
    <xf numFmtId="0" fontId="34" fillId="0" borderId="4" xfId="0" applyFont="1" applyBorder="1" applyAlignment="1">
      <alignment vertical="top" wrapText="1"/>
    </xf>
    <xf numFmtId="4" fontId="34" fillId="2" borderId="4" xfId="0" applyNumberFormat="1" applyFont="1" applyFill="1" applyBorder="1" applyAlignment="1">
      <alignment vertical="top" wrapText="1"/>
    </xf>
    <xf numFmtId="0" fontId="34" fillId="2" borderId="0" xfId="0" applyFont="1" applyFill="1" applyAlignment="1">
      <alignment vertical="top" wrapText="1"/>
    </xf>
    <xf numFmtId="0" fontId="34" fillId="0" borderId="10" xfId="0" applyFont="1" applyBorder="1" applyAlignment="1">
      <alignment vertical="top" wrapText="1"/>
    </xf>
    <xf numFmtId="0" fontId="34" fillId="2" borderId="1" xfId="0" applyNumberFormat="1" applyFont="1" applyFill="1" applyBorder="1" applyAlignment="1">
      <alignment vertical="top" wrapText="1"/>
    </xf>
    <xf numFmtId="0" fontId="34" fillId="0" borderId="1" xfId="0" applyFont="1" applyBorder="1" applyAlignment="1">
      <alignment vertical="top" wrapText="1"/>
    </xf>
    <xf numFmtId="0" fontId="34" fillId="0" borderId="23" xfId="0" applyFont="1" applyBorder="1" applyAlignment="1">
      <alignment vertical="top" wrapText="1"/>
    </xf>
    <xf numFmtId="0" fontId="34" fillId="2" borderId="10" xfId="0" applyFont="1" applyFill="1" applyBorder="1" applyAlignment="1">
      <alignment vertical="top" wrapText="1"/>
    </xf>
    <xf numFmtId="0" fontId="35" fillId="4" borderId="16" xfId="0" applyNumberFormat="1" applyFont="1" applyFill="1" applyBorder="1" applyAlignment="1">
      <alignment horizontal="left" vertical="top" wrapText="1"/>
    </xf>
    <xf numFmtId="0" fontId="34" fillId="2" borderId="10" xfId="0" applyNumberFormat="1" applyFont="1" applyFill="1" applyBorder="1" applyAlignment="1">
      <alignment vertical="top" wrapText="1"/>
    </xf>
    <xf numFmtId="0" fontId="34" fillId="0" borderId="10" xfId="0" applyFont="1" applyBorder="1" applyAlignment="1">
      <alignment vertical="top" wrapText="1"/>
    </xf>
    <xf numFmtId="0" fontId="34" fillId="2" borderId="10" xfId="0" applyNumberFormat="1" applyFont="1" applyFill="1" applyBorder="1" applyAlignment="1">
      <alignment horizontal="center" vertical="top" wrapText="1"/>
    </xf>
    <xf numFmtId="4" fontId="34" fillId="2" borderId="10" xfId="0" applyNumberFormat="1" applyFont="1" applyFill="1" applyBorder="1" applyAlignment="1">
      <alignment vertical="top" wrapText="1"/>
    </xf>
    <xf numFmtId="3" fontId="39" fillId="2" borderId="10" xfId="0" applyNumberFormat="1" applyFont="1" applyFill="1" applyBorder="1" applyAlignment="1">
      <alignment vertical="top" wrapText="1"/>
    </xf>
    <xf numFmtId="4" fontId="34" fillId="5" borderId="10" xfId="0" applyNumberFormat="1" applyFont="1" applyFill="1" applyBorder="1" applyAlignment="1">
      <alignment vertical="top" wrapText="1"/>
    </xf>
    <xf numFmtId="0" fontId="34" fillId="2" borderId="2" xfId="0" applyFont="1" applyFill="1" applyBorder="1" applyAlignment="1">
      <alignment wrapText="1"/>
    </xf>
    <xf numFmtId="0" fontId="35" fillId="7" borderId="4" xfId="0" applyNumberFormat="1" applyFont="1" applyFill="1" applyBorder="1" applyAlignment="1">
      <alignment horizontal="center" vertical="center" wrapText="1"/>
    </xf>
    <xf numFmtId="0" fontId="35" fillId="7" borderId="1" xfId="0" applyNumberFormat="1" applyFont="1" applyFill="1" applyBorder="1" applyAlignment="1">
      <alignment horizontal="center" vertical="center" wrapText="1"/>
    </xf>
    <xf numFmtId="4" fontId="42" fillId="7" borderId="1" xfId="0" applyNumberFormat="1" applyFont="1" applyFill="1" applyBorder="1" applyAlignment="1">
      <alignment horizontal="right" vertical="top" wrapText="1"/>
    </xf>
    <xf numFmtId="0" fontId="35" fillId="4" borderId="23" xfId="0" applyNumberFormat="1" applyFont="1" applyFill="1" applyBorder="1" applyAlignment="1">
      <alignment horizontal="left" vertical="top" wrapText="1"/>
    </xf>
    <xf numFmtId="4" fontId="39" fillId="5" borderId="9" xfId="0" applyNumberFormat="1" applyFont="1" applyFill="1" applyBorder="1" applyAlignment="1">
      <alignment horizontal="right" vertical="top" wrapText="1"/>
    </xf>
    <xf numFmtId="0" fontId="35" fillId="4" borderId="4" xfId="0" applyNumberFormat="1" applyFont="1" applyFill="1" applyBorder="1" applyAlignment="1">
      <alignment horizontal="left" vertical="top" wrapText="1"/>
    </xf>
    <xf numFmtId="4" fontId="34" fillId="5" borderId="1" xfId="0" applyNumberFormat="1" applyFont="1" applyFill="1" applyBorder="1" applyAlignment="1">
      <alignment wrapText="1"/>
    </xf>
    <xf numFmtId="0" fontId="35" fillId="7" borderId="2" xfId="0" applyNumberFormat="1" applyFont="1" applyFill="1" applyBorder="1" applyAlignment="1">
      <alignment horizontal="center" vertical="center" wrapText="1"/>
    </xf>
    <xf numFmtId="0" fontId="35" fillId="7" borderId="8" xfId="0" applyNumberFormat="1" applyFont="1" applyFill="1" applyBorder="1" applyAlignment="1">
      <alignment horizontal="center" vertical="center" wrapText="1"/>
    </xf>
    <xf numFmtId="0" fontId="35" fillId="7" borderId="7" xfId="0" applyNumberFormat="1" applyFont="1" applyFill="1" applyBorder="1" applyAlignment="1">
      <alignment horizontal="center" vertical="center" wrapText="1"/>
    </xf>
    <xf numFmtId="4" fontId="39" fillId="7" borderId="23" xfId="0" applyNumberFormat="1" applyFont="1" applyFill="1" applyBorder="1" applyAlignment="1">
      <alignment horizontal="right" vertical="top" wrapText="1"/>
    </xf>
    <xf numFmtId="4" fontId="34" fillId="7" borderId="23" xfId="0" applyNumberFormat="1" applyFont="1" applyFill="1" applyBorder="1" applyAlignment="1">
      <alignment horizontal="right" vertical="top" wrapText="1"/>
    </xf>
    <xf numFmtId="4" fontId="34" fillId="7" borderId="23" xfId="0" applyNumberFormat="1" applyFont="1" applyFill="1" applyBorder="1" applyAlignment="1">
      <alignment vertical="top" wrapText="1"/>
    </xf>
    <xf numFmtId="0" fontId="35" fillId="4" borderId="10" xfId="0" applyNumberFormat="1" applyFont="1" applyFill="1" applyBorder="1" applyAlignment="1">
      <alignment vertical="top" wrapText="1"/>
    </xf>
    <xf numFmtId="0" fontId="35" fillId="4" borderId="23" xfId="0" applyNumberFormat="1" applyFont="1" applyFill="1" applyBorder="1" applyAlignment="1">
      <alignment vertical="top" wrapText="1"/>
    </xf>
    <xf numFmtId="0" fontId="34" fillId="2" borderId="10" xfId="0" applyFont="1" applyFill="1" applyBorder="1" applyAlignment="1">
      <alignment horizontal="center" vertical="top" wrapText="1"/>
    </xf>
    <xf numFmtId="0" fontId="34" fillId="0" borderId="10" xfId="0" applyFont="1" applyBorder="1" applyAlignment="1">
      <alignment horizontal="center" vertical="top" wrapText="1"/>
    </xf>
    <xf numFmtId="0" fontId="34" fillId="0" borderId="23" xfId="0" applyFont="1" applyBorder="1" applyAlignment="1">
      <alignment horizontal="center" vertical="top" wrapText="1"/>
    </xf>
    <xf numFmtId="4" fontId="43" fillId="5" borderId="23" xfId="0" applyNumberFormat="1" applyFont="1" applyFill="1" applyBorder="1" applyAlignment="1">
      <alignment horizontal="right" vertical="top" wrapText="1"/>
    </xf>
    <xf numFmtId="4" fontId="43" fillId="5" borderId="1" xfId="0" applyNumberFormat="1" applyFont="1" applyFill="1" applyBorder="1" applyAlignment="1">
      <alignment horizontal="right" vertical="top" wrapText="1"/>
    </xf>
    <xf numFmtId="4" fontId="43" fillId="5" borderId="4" xfId="0" applyNumberFormat="1" applyFont="1" applyFill="1" applyBorder="1" applyAlignment="1">
      <alignment horizontal="right" vertical="top" wrapText="1"/>
    </xf>
    <xf numFmtId="0" fontId="34" fillId="0" borderId="4" xfId="0" applyFont="1" applyBorder="1" applyAlignment="1">
      <alignment horizontal="center" vertical="top" wrapText="1"/>
    </xf>
    <xf numFmtId="0" fontId="34" fillId="2" borderId="10" xfId="0" applyFont="1" applyFill="1" applyBorder="1" applyAlignment="1">
      <alignment horizontal="center" vertical="top" wrapText="1"/>
    </xf>
    <xf numFmtId="0" fontId="34" fillId="2" borderId="4" xfId="0" applyFont="1" applyFill="1" applyBorder="1" applyAlignment="1">
      <alignment horizontal="center" vertical="top" wrapText="1"/>
    </xf>
    <xf numFmtId="0" fontId="34" fillId="2" borderId="1" xfId="0" applyFont="1" applyFill="1" applyBorder="1" applyAlignment="1">
      <alignment wrapText="1"/>
    </xf>
    <xf numFmtId="0" fontId="35" fillId="4" borderId="4" xfId="0" applyNumberFormat="1" applyFont="1" applyFill="1" applyBorder="1" applyAlignment="1">
      <alignment vertical="top" wrapText="1"/>
    </xf>
    <xf numFmtId="4" fontId="34" fillId="0" borderId="1" xfId="0" applyNumberFormat="1" applyFont="1" applyFill="1" applyBorder="1" applyAlignment="1">
      <alignment wrapText="1"/>
    </xf>
    <xf numFmtId="0" fontId="35" fillId="7" borderId="16" xfId="0" applyNumberFormat="1" applyFont="1" applyFill="1" applyBorder="1" applyAlignment="1">
      <alignment horizontal="center" vertical="top" wrapText="1"/>
    </xf>
    <xf numFmtId="0" fontId="35" fillId="7" borderId="17" xfId="0" applyNumberFormat="1" applyFont="1" applyFill="1" applyBorder="1" applyAlignment="1">
      <alignment horizontal="center" vertical="top" wrapText="1"/>
    </xf>
    <xf numFmtId="0" fontId="35" fillId="7" borderId="18" xfId="0" applyNumberFormat="1" applyFont="1" applyFill="1" applyBorder="1" applyAlignment="1">
      <alignment horizontal="center" vertical="top" wrapText="1"/>
    </xf>
    <xf numFmtId="4" fontId="34" fillId="7" borderId="18" xfId="0" applyNumberFormat="1" applyFont="1" applyFill="1" applyBorder="1" applyAlignment="1">
      <alignment wrapText="1"/>
    </xf>
    <xf numFmtId="0" fontId="35" fillId="2" borderId="0" xfId="0" applyFont="1" applyFill="1" applyAlignment="1">
      <alignment horizontal="center" wrapText="1"/>
    </xf>
    <xf numFmtId="0" fontId="34" fillId="2" borderId="0" xfId="0" applyFont="1" applyFill="1" applyAlignment="1">
      <alignment horizontal="left" vertical="center" wrapText="1"/>
    </xf>
    <xf numFmtId="0" fontId="34" fillId="2" borderId="0" xfId="0" applyFont="1" applyFill="1" applyAlignment="1">
      <alignment horizontal="left" vertical="top" wrapText="1"/>
    </xf>
    <xf numFmtId="0" fontId="34" fillId="2" borderId="0" xfId="0" applyFont="1" applyFill="1" applyAlignment="1">
      <alignment horizontal="left" wrapText="1"/>
    </xf>
    <xf numFmtId="0" fontId="34" fillId="2" borderId="0" xfId="0" applyFont="1" applyFill="1" applyAlignment="1">
      <alignment horizontal="center" wrapText="1"/>
    </xf>
    <xf numFmtId="4" fontId="34" fillId="2" borderId="0" xfId="0" applyNumberFormat="1" applyFont="1" applyFill="1" applyAlignment="1">
      <alignment vertical="top" wrapText="1"/>
    </xf>
    <xf numFmtId="4" fontId="34" fillId="2" borderId="0" xfId="0" applyNumberFormat="1" applyFont="1" applyFill="1" applyAlignment="1">
      <alignment wrapText="1"/>
    </xf>
    <xf numFmtId="4" fontId="42" fillId="2" borderId="0" xfId="0" applyNumberFormat="1" applyFont="1" applyFill="1" applyAlignment="1">
      <alignment vertical="top" wrapText="1"/>
    </xf>
  </cellXfs>
  <cellStyles count="4">
    <cellStyle name="Currency" xfId="2" builtinId="4"/>
    <cellStyle name="Normal" xfId="0" builtinId="0"/>
    <cellStyle name="Normal 2" xfId="3" xr:uid="{8AAEB93C-1CD5-4F62-8214-6DB2ED96017E}"/>
    <cellStyle name="Obično_Financijski plan PPV 2015" xfId="1" xr:uid="{00000000-0005-0000-0000-000002000000}"/>
  </cellStyles>
  <dxfs count="0"/>
  <tableStyles count="0" defaultTableStyle="TableStyleMedium2" defaultPivotStyle="PivotStyleMedium9"/>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1143000</xdr:colOff>
      <xdr:row>0</xdr:row>
      <xdr:rowOff>114300</xdr:rowOff>
    </xdr:from>
    <xdr:to>
      <xdr:col>4</xdr:col>
      <xdr:colOff>1066800</xdr:colOff>
      <xdr:row>7</xdr:row>
      <xdr:rowOff>76200</xdr:rowOff>
    </xdr:to>
    <xdr:pic>
      <xdr:nvPicPr>
        <xdr:cNvPr id="2049" name="Picture 3">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0" y="114300"/>
          <a:ext cx="4495800" cy="109537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200025</xdr:colOff>
      <xdr:row>5</xdr:row>
      <xdr:rowOff>9525</xdr:rowOff>
    </xdr:from>
    <xdr:to>
      <xdr:col>3</xdr:col>
      <xdr:colOff>3571875</xdr:colOff>
      <xdr:row>5</xdr:row>
      <xdr:rowOff>5139690</xdr:rowOff>
    </xdr:to>
    <xdr:sp macro="" textlink="">
      <xdr:nvSpPr>
        <xdr:cNvPr id="2049" name="Text Box 1">
          <a:extLst>
            <a:ext uri="{FF2B5EF4-FFF2-40B4-BE49-F238E27FC236}">
              <a16:creationId xmlns:a16="http://schemas.microsoft.com/office/drawing/2014/main" id="{00000000-0008-0000-0300-000001080000}"/>
            </a:ext>
          </a:extLst>
        </xdr:cNvPr>
        <xdr:cNvSpPr txBox="1">
          <a:spLocks noChangeArrowheads="1"/>
        </xdr:cNvSpPr>
      </xdr:nvSpPr>
      <xdr:spPr bwMode="auto">
        <a:xfrm>
          <a:off x="809625" y="1981200"/>
          <a:ext cx="5562600" cy="513016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vi-VN" sz="1000" b="0" i="0" u="none" strike="noStrike" baseline="0">
              <a:solidFill>
                <a:sysClr val="windowText" lastClr="000000"/>
              </a:solidFill>
              <a:latin typeface="Calibri" panose="020F0502020204030204" pitchFamily="34" charset="0"/>
            </a:rPr>
            <a:t>Godišnji program zaštite, održavanja, očuvanja, promicanja i korištenja (GPZ 2018) Javne ustanove "Park prirode Velebit" (Ustanova) za 2018. godinu izrađuje se bez važećeg Plana upravljanja koji je bio valjan u desetogodišnjem periodu od 2007. do 2017. godine. </a:t>
          </a:r>
        </a:p>
        <a:p>
          <a:pPr algn="l" rtl="0">
            <a:defRPr sz="1000"/>
          </a:pPr>
          <a:r>
            <a:rPr lang="vi-VN" sz="1000" b="0" i="0" u="none" strike="noStrike" baseline="0">
              <a:solidFill>
                <a:sysClr val="windowText" lastClr="000000"/>
              </a:solidFill>
              <a:latin typeface="Calibri" panose="020F0502020204030204" pitchFamily="34" charset="0"/>
            </a:rPr>
            <a:t> </a:t>
          </a:r>
        </a:p>
        <a:p>
          <a:pPr algn="l" rtl="0">
            <a:defRPr sz="1000"/>
          </a:pPr>
          <a:r>
            <a:rPr lang="vi-VN" sz="1000" b="0" i="0" u="none" strike="noStrike" baseline="0">
              <a:solidFill>
                <a:sysClr val="windowText" lastClr="000000"/>
              </a:solidFill>
              <a:latin typeface="Calibri" panose="020F0502020204030204" pitchFamily="34" charset="0"/>
            </a:rPr>
            <a:t>GPZ 2018 predstavlja:</a:t>
          </a:r>
        </a:p>
        <a:p>
          <a:pPr algn="l" rtl="0">
            <a:defRPr sz="1000"/>
          </a:pPr>
          <a:r>
            <a:rPr lang="vi-VN" sz="1000" b="0" i="0" u="none" strike="noStrike" baseline="0">
              <a:solidFill>
                <a:sysClr val="windowText" lastClr="000000"/>
              </a:solidFill>
              <a:latin typeface="Calibri" panose="020F0502020204030204" pitchFamily="34" charset="0"/>
            </a:rPr>
            <a:t>- svojevrstan nastavak aktivnosti (znanstveno-istraživačkih, promotivnih, edukativnih i sl.) iz </a:t>
          </a:r>
        </a:p>
        <a:p>
          <a:pPr algn="l" rtl="0">
            <a:defRPr sz="1000"/>
          </a:pPr>
          <a:r>
            <a:rPr lang="vi-VN" sz="1000" b="0" i="0" u="none" strike="noStrike" baseline="0">
              <a:solidFill>
                <a:sysClr val="windowText" lastClr="000000"/>
              </a:solidFill>
              <a:latin typeface="Calibri" panose="020F0502020204030204" pitchFamily="34" charset="0"/>
            </a:rPr>
            <a:t>  Prethodnih godina;</a:t>
          </a:r>
        </a:p>
        <a:p>
          <a:pPr algn="l" rtl="0">
            <a:defRPr sz="1000"/>
          </a:pPr>
          <a:r>
            <a:rPr lang="vi-VN" sz="1000" b="0" i="0" u="none" strike="noStrike" baseline="0">
              <a:solidFill>
                <a:sysClr val="windowText" lastClr="000000"/>
              </a:solidFill>
              <a:latin typeface="Calibri" panose="020F0502020204030204" pitchFamily="34" charset="0"/>
            </a:rPr>
            <a:t>- pripremu za početak izrade planova upravljanja za NATURA područja (Velebit u cjelini,  nekolicina</a:t>
          </a:r>
        </a:p>
        <a:p>
          <a:pPr algn="l" rtl="0">
            <a:defRPr sz="1000"/>
          </a:pPr>
          <a:r>
            <a:rPr lang="vi-VN" sz="1000" b="0" i="0" u="none" strike="noStrike" baseline="0">
              <a:solidFill>
                <a:sysClr val="windowText" lastClr="000000"/>
              </a:solidFill>
              <a:latin typeface="Calibri" panose="020F0502020204030204" pitchFamily="34" charset="0"/>
            </a:rPr>
            <a:t>  izdvojenih lokaliteta i dodani lokaliteti izvan granica PPV-a);</a:t>
          </a:r>
        </a:p>
        <a:p>
          <a:pPr algn="l" rtl="0">
            <a:defRPr sz="1000"/>
          </a:pPr>
          <a:r>
            <a:rPr lang="vi-VN" sz="1000" b="0" i="0" u="none" strike="noStrike" baseline="0">
              <a:solidFill>
                <a:sysClr val="windowText" lastClr="000000"/>
              </a:solidFill>
              <a:latin typeface="Calibri" panose="020F0502020204030204" pitchFamily="34" charset="0"/>
            </a:rPr>
            <a:t>- sudjelovanje u izradi pripremnih radova za prostorni plan PPV-a;</a:t>
          </a:r>
        </a:p>
        <a:p>
          <a:pPr algn="l" rtl="0">
            <a:defRPr sz="1000"/>
          </a:pPr>
          <a:r>
            <a:rPr lang="vi-VN" sz="1000" b="0" i="0" u="none" strike="noStrike" baseline="0">
              <a:solidFill>
                <a:sysClr val="windowText" lastClr="000000"/>
              </a:solidFill>
              <a:latin typeface="Calibri" panose="020F0502020204030204" pitchFamily="34" charset="0"/>
            </a:rPr>
            <a:t>- aktivnosti u realizaciji postojećih projekata (ForBioEnergy) i početak realizacije novih (Centar</a:t>
          </a:r>
        </a:p>
        <a:p>
          <a:pPr algn="l" rtl="0">
            <a:defRPr sz="1000"/>
          </a:pPr>
          <a:r>
            <a:rPr lang="vi-VN" sz="1000" b="0" i="0" u="none" strike="noStrike" baseline="0">
              <a:solidFill>
                <a:sysClr val="windowText" lastClr="000000"/>
              </a:solidFill>
              <a:latin typeface="Calibri" panose="020F0502020204030204" pitchFamily="34" charset="0"/>
            </a:rPr>
            <a:t>  izvrsnosti Cerovačke špilje - održivo korištenje prirodne baštine i krškog podzemlja; Adriaticaves- Sustainable management and touristic promotion of natural and archeological heritage,)</a:t>
          </a:r>
        </a:p>
        <a:p>
          <a:pPr algn="l" rtl="0">
            <a:defRPr sz="1000"/>
          </a:pPr>
          <a:r>
            <a:rPr lang="vi-VN" sz="1000" b="0" i="0" u="none" strike="noStrike" baseline="0">
              <a:solidFill>
                <a:sysClr val="windowText" lastClr="000000"/>
              </a:solidFill>
              <a:latin typeface="Calibri" panose="020F0502020204030204" pitchFamily="34" charset="0"/>
            </a:rPr>
            <a:t>- intenziviranje provođenja aktivnosti na promociji i održivom korištenju Velebita kao MAB područja, </a:t>
          </a:r>
        </a:p>
        <a:p>
          <a:pPr algn="l" rtl="0">
            <a:defRPr sz="1000"/>
          </a:pPr>
          <a:r>
            <a:rPr lang="vi-VN" sz="1000" b="0" i="0" u="none" strike="noStrike" baseline="0">
              <a:solidFill>
                <a:sysClr val="windowText" lastClr="000000"/>
              </a:solidFill>
              <a:latin typeface="Calibri" panose="020F0502020204030204" pitchFamily="34" charset="0"/>
            </a:rPr>
            <a:t>  sve u suradnji s nacionalnim parkovima "Sjeverni Velebit" i "Paklenica";</a:t>
          </a:r>
        </a:p>
        <a:p>
          <a:pPr algn="l" rtl="0">
            <a:defRPr sz="1000"/>
          </a:pPr>
          <a:r>
            <a:rPr lang="vi-VN" sz="1000" b="0" i="0" u="none" strike="noStrike" baseline="0">
              <a:solidFill>
                <a:sysClr val="windowText" lastClr="000000"/>
              </a:solidFill>
              <a:latin typeface="Calibri" panose="020F0502020204030204" pitchFamily="34" charset="0"/>
            </a:rPr>
            <a:t>- uspostavljanje suradnje s većim brojem dionika i korisnika zaštićenog prostora PPV;</a:t>
          </a:r>
        </a:p>
        <a:p>
          <a:pPr algn="l" rtl="0">
            <a:defRPr sz="1000"/>
          </a:pPr>
          <a:r>
            <a:rPr lang="vi-VN" sz="1000" b="0" i="0" u="none" strike="noStrike" baseline="0">
              <a:solidFill>
                <a:sysClr val="windowText" lastClr="000000"/>
              </a:solidFill>
              <a:latin typeface="Calibri" panose="020F0502020204030204" pitchFamily="34" charset="0"/>
            </a:rPr>
            <a:t>- sveobuhvatno podizanje kvalitete rada Ustanove.</a:t>
          </a:r>
        </a:p>
        <a:p>
          <a:pPr algn="l" rtl="0">
            <a:defRPr sz="1000"/>
          </a:pPr>
          <a:r>
            <a:rPr lang="vi-VN" sz="1000" b="0" i="0" u="none" strike="noStrike" baseline="0">
              <a:solidFill>
                <a:sysClr val="windowText" lastClr="000000"/>
              </a:solidFill>
              <a:latin typeface="Calibri" panose="020F0502020204030204" pitchFamily="34" charset="0"/>
            </a:rPr>
            <a:t> </a:t>
          </a:r>
        </a:p>
        <a:p>
          <a:pPr algn="l" rtl="0">
            <a:defRPr sz="1000"/>
          </a:pPr>
          <a:r>
            <a:rPr lang="vi-VN" sz="1000" b="0" i="0" u="none" strike="noStrike" baseline="0">
              <a:solidFill>
                <a:sysClr val="windowText" lastClr="000000"/>
              </a:solidFill>
              <a:latin typeface="Calibri" panose="020F0502020204030204" pitchFamily="34" charset="0"/>
            </a:rPr>
            <a:t>Činjenice koje i dalje ostaju stvarni uvjeti poslovanja Ustanove jesu </a:t>
          </a:r>
        </a:p>
        <a:p>
          <a:pPr algn="l" rtl="0">
            <a:defRPr sz="1000"/>
          </a:pPr>
          <a:r>
            <a:rPr lang="vi-VN" sz="1000" b="0" i="0" u="none" strike="noStrike" baseline="0">
              <a:solidFill>
                <a:sysClr val="windowText" lastClr="000000"/>
              </a:solidFill>
              <a:latin typeface="Calibri" panose="020F0502020204030204" pitchFamily="34" charset="0"/>
            </a:rPr>
            <a:t>- miniranost dijela prostora</a:t>
          </a:r>
        </a:p>
        <a:p>
          <a:pPr algn="l" rtl="0">
            <a:defRPr sz="1000"/>
          </a:pPr>
          <a:r>
            <a:rPr lang="vi-VN" sz="1000" b="0" i="0" u="none" strike="noStrike" baseline="0">
              <a:solidFill>
                <a:sysClr val="windowText" lastClr="000000"/>
              </a:solidFill>
              <a:latin typeface="Calibri" panose="020F0502020204030204" pitchFamily="34" charset="0"/>
            </a:rPr>
            <a:t>- nepostojanje Prostornog plana kao temeljnog planskog dokumenta</a:t>
          </a:r>
        </a:p>
        <a:p>
          <a:pPr algn="l" rtl="0">
            <a:defRPr sz="1000"/>
          </a:pPr>
          <a:r>
            <a:rPr lang="vi-VN" sz="1000" b="0" i="0" u="none" strike="noStrike" baseline="0">
              <a:solidFill>
                <a:sysClr val="windowText" lastClr="000000"/>
              </a:solidFill>
              <a:latin typeface="Calibri" panose="020F0502020204030204" pitchFamily="34" charset="0"/>
            </a:rPr>
            <a:t>- mali broj zaposlenih u odnosu na površinu prostora PPV-a, te na kvantitetu i kvalitetu obaveza</a:t>
          </a:r>
        </a:p>
        <a:p>
          <a:pPr algn="l" rtl="0">
            <a:defRPr sz="1000"/>
          </a:pPr>
          <a:r>
            <a:rPr lang="vi-VN" sz="1000" b="0" i="0" u="none" strike="noStrike" baseline="0">
              <a:solidFill>
                <a:sysClr val="windowText" lastClr="000000"/>
              </a:solidFill>
              <a:latin typeface="Calibri" panose="020F0502020204030204" pitchFamily="34" charset="0"/>
            </a:rPr>
            <a:t>  upravljanja.</a:t>
          </a:r>
        </a:p>
        <a:p>
          <a:pPr algn="l" rtl="0">
            <a:defRPr sz="1000"/>
          </a:pPr>
          <a:r>
            <a:rPr lang="vi-VN" sz="1000" b="0" i="0" u="none" strike="noStrike" baseline="0">
              <a:solidFill>
                <a:sysClr val="windowText" lastClr="000000"/>
              </a:solidFill>
              <a:latin typeface="Calibri" panose="020F0502020204030204" pitchFamily="34" charset="0"/>
            </a:rPr>
            <a:t> </a:t>
          </a:r>
        </a:p>
        <a:p>
          <a:pPr algn="l" rtl="0">
            <a:defRPr sz="1000"/>
          </a:pPr>
          <a:endParaRPr lang="vi-VN" sz="1000" b="0" i="0" u="none" strike="noStrike" baseline="0">
            <a:solidFill>
              <a:sysClr val="windowText" lastClr="000000"/>
            </a:solidFill>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
  <sheetViews>
    <sheetView view="pageBreakPreview" topLeftCell="A10" zoomScale="60" zoomScaleNormal="75" zoomScalePageLayoutView="75" workbookViewId="0">
      <selection activeCell="D38" sqref="D38"/>
    </sheetView>
  </sheetViews>
  <sheetFormatPr defaultColWidth="9.140625" defaultRowHeight="12.75" x14ac:dyDescent="0.2"/>
  <cols>
    <col min="1" max="5" width="17.140625" style="71" customWidth="1"/>
    <col min="6" max="16384" width="9.140625" style="71"/>
  </cols>
  <sheetData>
    <row r="1" spans="1:6" x14ac:dyDescent="0.2">
      <c r="A1" s="125"/>
      <c r="B1" s="125"/>
      <c r="C1" s="125"/>
      <c r="D1" s="125"/>
      <c r="E1" s="125"/>
      <c r="F1" s="70"/>
    </row>
    <row r="2" spans="1:6" x14ac:dyDescent="0.2">
      <c r="A2" s="70"/>
      <c r="B2" s="70"/>
      <c r="C2" s="70"/>
      <c r="D2" s="70"/>
      <c r="E2" s="70"/>
      <c r="F2" s="70"/>
    </row>
    <row r="3" spans="1:6" x14ac:dyDescent="0.2">
      <c r="A3" s="70"/>
      <c r="B3" s="70"/>
      <c r="C3" s="70"/>
      <c r="D3" s="70"/>
      <c r="E3" s="70"/>
      <c r="F3" s="70"/>
    </row>
    <row r="4" spans="1:6" x14ac:dyDescent="0.2">
      <c r="A4" s="70"/>
      <c r="B4" s="70"/>
      <c r="C4" s="70"/>
      <c r="D4" s="70"/>
      <c r="E4" s="70"/>
      <c r="F4" s="70"/>
    </row>
    <row r="5" spans="1:6" x14ac:dyDescent="0.2">
      <c r="A5" s="70"/>
      <c r="B5" s="70"/>
      <c r="C5" s="70"/>
      <c r="D5" s="70"/>
      <c r="E5" s="70"/>
      <c r="F5" s="70"/>
    </row>
    <row r="6" spans="1:6" x14ac:dyDescent="0.2">
      <c r="A6" s="70"/>
      <c r="B6" s="70"/>
      <c r="C6" s="70"/>
      <c r="D6" s="70"/>
      <c r="E6" s="70"/>
      <c r="F6" s="70"/>
    </row>
    <row r="7" spans="1:6" x14ac:dyDescent="0.2">
      <c r="A7" s="70"/>
      <c r="B7" s="70"/>
      <c r="C7" s="70"/>
      <c r="D7" s="70"/>
      <c r="E7" s="70"/>
      <c r="F7" s="70"/>
    </row>
    <row r="8" spans="1:6" x14ac:dyDescent="0.2">
      <c r="A8" s="70"/>
      <c r="B8" s="70"/>
      <c r="C8" s="70"/>
      <c r="D8" s="70"/>
      <c r="E8" s="70"/>
      <c r="F8" s="70"/>
    </row>
    <row r="9" spans="1:6" x14ac:dyDescent="0.2">
      <c r="A9" s="72"/>
      <c r="B9" s="70"/>
      <c r="C9" s="70"/>
      <c r="E9" s="70"/>
      <c r="F9" s="70"/>
    </row>
    <row r="10" spans="1:6" x14ac:dyDescent="0.2">
      <c r="A10" s="72"/>
      <c r="B10" s="70"/>
      <c r="C10" s="70"/>
      <c r="E10" s="70"/>
      <c r="F10" s="70"/>
    </row>
    <row r="11" spans="1:6" x14ac:dyDescent="0.2">
      <c r="A11" s="70"/>
      <c r="B11" s="70"/>
      <c r="C11" s="70"/>
      <c r="D11" s="70"/>
      <c r="E11" s="70"/>
      <c r="F11" s="70"/>
    </row>
    <row r="12" spans="1:6" x14ac:dyDescent="0.2">
      <c r="A12" s="70"/>
      <c r="B12" s="70"/>
      <c r="C12" s="70"/>
      <c r="D12" s="70"/>
      <c r="E12" s="70"/>
      <c r="F12" s="70"/>
    </row>
    <row r="13" spans="1:6" x14ac:dyDescent="0.2">
      <c r="A13" s="70"/>
      <c r="B13" s="70"/>
      <c r="C13" s="70"/>
      <c r="D13" s="70"/>
      <c r="E13" s="70"/>
      <c r="F13" s="70"/>
    </row>
    <row r="14" spans="1:6" x14ac:dyDescent="0.2">
      <c r="A14" s="70"/>
      <c r="B14" s="70"/>
      <c r="C14" s="70"/>
      <c r="D14" s="70"/>
      <c r="E14" s="70"/>
      <c r="F14" s="70"/>
    </row>
    <row r="15" spans="1:6" x14ac:dyDescent="0.2">
      <c r="A15" s="70"/>
      <c r="B15" s="70"/>
      <c r="C15" s="70"/>
      <c r="D15" s="70"/>
      <c r="E15" s="70"/>
      <c r="F15" s="70"/>
    </row>
    <row r="16" spans="1:6" x14ac:dyDescent="0.2">
      <c r="A16" s="70"/>
      <c r="B16" s="70"/>
      <c r="C16" s="70"/>
      <c r="D16" s="70"/>
      <c r="E16" s="70"/>
      <c r="F16" s="70"/>
    </row>
    <row r="17" spans="1:6" x14ac:dyDescent="0.2">
      <c r="A17" s="70"/>
      <c r="B17" s="70"/>
      <c r="C17" s="70"/>
      <c r="D17" s="70"/>
      <c r="E17" s="70"/>
      <c r="F17" s="70"/>
    </row>
    <row r="18" spans="1:6" x14ac:dyDescent="0.2">
      <c r="A18" s="70"/>
      <c r="B18" s="70"/>
      <c r="C18" s="70"/>
      <c r="D18" s="70"/>
      <c r="E18" s="70"/>
      <c r="F18" s="70"/>
    </row>
    <row r="19" spans="1:6" x14ac:dyDescent="0.2">
      <c r="A19" s="70"/>
      <c r="B19" s="70"/>
      <c r="C19" s="70"/>
      <c r="D19" s="70"/>
      <c r="E19" s="70"/>
      <c r="F19" s="70"/>
    </row>
    <row r="20" spans="1:6" x14ac:dyDescent="0.2">
      <c r="A20" s="70"/>
      <c r="B20" s="70"/>
      <c r="C20" s="70"/>
      <c r="D20" s="70"/>
      <c r="E20" s="70"/>
      <c r="F20" s="70"/>
    </row>
    <row r="21" spans="1:6" x14ac:dyDescent="0.2">
      <c r="A21" s="70"/>
      <c r="B21" s="70"/>
      <c r="C21" s="70"/>
      <c r="D21" s="70"/>
      <c r="E21" s="70"/>
      <c r="F21" s="70"/>
    </row>
    <row r="22" spans="1:6" x14ac:dyDescent="0.2">
      <c r="A22" s="70"/>
      <c r="B22" s="70"/>
      <c r="C22" s="70"/>
      <c r="D22" s="70"/>
      <c r="E22" s="70"/>
      <c r="F22" s="70"/>
    </row>
    <row r="23" spans="1:6" x14ac:dyDescent="0.2">
      <c r="A23" s="70"/>
      <c r="B23" s="70"/>
      <c r="C23" s="70"/>
      <c r="D23" s="70"/>
      <c r="E23" s="70"/>
      <c r="F23" s="70"/>
    </row>
    <row r="24" spans="1:6" x14ac:dyDescent="0.2">
      <c r="A24" s="70"/>
      <c r="B24" s="70"/>
      <c r="C24" s="70"/>
      <c r="D24" s="70"/>
      <c r="E24" s="70"/>
      <c r="F24" s="70"/>
    </row>
    <row r="25" spans="1:6" s="74" customFormat="1" ht="98.25" customHeight="1" x14ac:dyDescent="0.2">
      <c r="A25" s="126" t="s">
        <v>517</v>
      </c>
      <c r="B25" s="126"/>
      <c r="C25" s="126"/>
      <c r="D25" s="126"/>
      <c r="E25" s="126"/>
      <c r="F25" s="73"/>
    </row>
    <row r="26" spans="1:6" s="74" customFormat="1" x14ac:dyDescent="0.2">
      <c r="A26" s="73"/>
      <c r="B26" s="73"/>
      <c r="C26" s="73"/>
      <c r="D26" s="73"/>
      <c r="E26" s="73"/>
      <c r="F26" s="73"/>
    </row>
    <row r="27" spans="1:6" s="74" customFormat="1" x14ac:dyDescent="0.2">
      <c r="A27" s="73"/>
      <c r="B27" s="73"/>
      <c r="C27" s="73"/>
      <c r="D27" s="73"/>
      <c r="E27" s="73"/>
      <c r="F27" s="73"/>
    </row>
    <row r="28" spans="1:6" s="76" customFormat="1" ht="15.75" x14ac:dyDescent="0.25">
      <c r="A28" s="75"/>
      <c r="B28" s="75"/>
      <c r="C28" s="75"/>
      <c r="D28" s="75"/>
      <c r="E28" s="75"/>
      <c r="F28" s="75"/>
    </row>
    <row r="29" spans="1:6" s="78" customFormat="1" ht="15.75" x14ac:dyDescent="0.25">
      <c r="A29" s="77"/>
      <c r="C29" s="77"/>
      <c r="D29" s="77"/>
      <c r="E29" s="77"/>
      <c r="F29" s="77"/>
    </row>
    <row r="30" spans="1:6" s="78" customFormat="1" ht="15.75" x14ac:dyDescent="0.25">
      <c r="F30" s="77"/>
    </row>
    <row r="31" spans="1:6" s="78" customFormat="1" ht="15.75" x14ac:dyDescent="0.25">
      <c r="B31" s="79"/>
      <c r="F31" s="77"/>
    </row>
    <row r="32" spans="1:6" s="78" customFormat="1" ht="15.75" x14ac:dyDescent="0.25">
      <c r="B32" s="80"/>
      <c r="C32" s="77"/>
      <c r="D32" s="77"/>
      <c r="E32" s="77"/>
      <c r="F32" s="77"/>
    </row>
    <row r="33" spans="1:6" s="78" customFormat="1" ht="15.75" x14ac:dyDescent="0.25">
      <c r="B33" s="81"/>
      <c r="C33" s="77"/>
      <c r="D33" s="77"/>
      <c r="E33" s="77"/>
      <c r="F33" s="77"/>
    </row>
    <row r="34" spans="1:6" s="78" customFormat="1" ht="15.75" x14ac:dyDescent="0.25">
      <c r="A34" s="77"/>
      <c r="B34" s="82"/>
      <c r="F34" s="77"/>
    </row>
    <row r="35" spans="1:6" s="78" customFormat="1" ht="15.75" x14ac:dyDescent="0.25">
      <c r="A35" s="77"/>
      <c r="B35" s="81"/>
      <c r="C35" s="77"/>
      <c r="D35" s="77"/>
      <c r="F35" s="77"/>
    </row>
    <row r="36" spans="1:6" s="78" customFormat="1" ht="15.75" x14ac:dyDescent="0.25">
      <c r="A36" s="77"/>
      <c r="F36" s="77"/>
    </row>
    <row r="37" spans="1:6" s="78" customFormat="1" ht="15.75" x14ac:dyDescent="0.25">
      <c r="E37" s="77"/>
      <c r="F37" s="77"/>
    </row>
    <row r="38" spans="1:6" s="78" customFormat="1" ht="15.75" x14ac:dyDescent="0.25">
      <c r="D38" s="77"/>
      <c r="E38" s="77"/>
      <c r="F38" s="77"/>
    </row>
    <row r="39" spans="1:6" s="78" customFormat="1" ht="15.75" x14ac:dyDescent="0.25">
      <c r="D39" s="77"/>
      <c r="E39" s="77"/>
      <c r="F39" s="77"/>
    </row>
    <row r="40" spans="1:6" s="78" customFormat="1" ht="15.75" x14ac:dyDescent="0.25">
      <c r="A40" s="101" t="s">
        <v>189</v>
      </c>
      <c r="B40" s="78" t="s">
        <v>849</v>
      </c>
      <c r="D40" s="77"/>
      <c r="E40" s="77"/>
      <c r="F40" s="77"/>
    </row>
    <row r="41" spans="1:6" s="78" customFormat="1" ht="15.75" x14ac:dyDescent="0.25">
      <c r="A41" s="101" t="s">
        <v>190</v>
      </c>
      <c r="B41" s="77" t="s">
        <v>850</v>
      </c>
      <c r="C41" s="77"/>
      <c r="D41" s="77"/>
      <c r="E41" s="77"/>
      <c r="F41" s="77"/>
    </row>
    <row r="42" spans="1:6" s="78" customFormat="1" ht="15.75" x14ac:dyDescent="0.25">
      <c r="A42" s="102" t="s">
        <v>191</v>
      </c>
      <c r="B42" s="77" t="s">
        <v>848</v>
      </c>
      <c r="C42" s="77"/>
      <c r="D42" s="77"/>
      <c r="E42" s="77"/>
      <c r="F42" s="77"/>
    </row>
    <row r="43" spans="1:6" s="78" customFormat="1" ht="15.75" x14ac:dyDescent="0.25">
      <c r="A43" s="77"/>
      <c r="B43" s="77"/>
      <c r="C43" s="77"/>
      <c r="D43" s="77"/>
      <c r="E43" s="77"/>
      <c r="F43" s="77"/>
    </row>
    <row r="44" spans="1:6" s="78" customFormat="1" ht="15.75" x14ac:dyDescent="0.25">
      <c r="A44" s="99"/>
      <c r="B44" s="99"/>
      <c r="C44" s="99"/>
      <c r="D44" s="77"/>
      <c r="E44" s="77"/>
      <c r="F44" s="77"/>
    </row>
    <row r="45" spans="1:6" s="78" customFormat="1" ht="15.75" x14ac:dyDescent="0.25">
      <c r="A45" s="124"/>
      <c r="B45" s="124"/>
      <c r="C45" s="124"/>
      <c r="D45" s="124"/>
      <c r="E45" s="124"/>
      <c r="F45" s="77"/>
    </row>
    <row r="46" spans="1:6" ht="15.75" x14ac:dyDescent="0.25">
      <c r="A46" s="83"/>
      <c r="B46" s="84"/>
      <c r="C46" s="85"/>
      <c r="D46" s="85"/>
      <c r="E46" s="85"/>
      <c r="F46" s="85"/>
    </row>
    <row r="47" spans="1:6" ht="15.75" x14ac:dyDescent="0.25">
      <c r="A47" s="86"/>
      <c r="B47" s="84"/>
      <c r="C47" s="85"/>
      <c r="D47" s="85"/>
      <c r="E47" s="85"/>
      <c r="F47" s="85"/>
    </row>
    <row r="48" spans="1:6" ht="15.75" x14ac:dyDescent="0.25">
      <c r="A48" s="86"/>
      <c r="B48" s="84"/>
      <c r="C48" s="85"/>
      <c r="D48" s="85"/>
      <c r="E48" s="85"/>
      <c r="F48" s="85"/>
    </row>
    <row r="49" spans="1:6" ht="15.75" x14ac:dyDescent="0.25">
      <c r="A49" s="83"/>
      <c r="B49" s="84"/>
      <c r="C49" s="85"/>
      <c r="D49" s="85"/>
      <c r="E49" s="85"/>
      <c r="F49" s="85"/>
    </row>
  </sheetData>
  <mergeCells count="3">
    <mergeCell ref="A45:E45"/>
    <mergeCell ref="A1:E1"/>
    <mergeCell ref="A25:E25"/>
  </mergeCells>
  <phoneticPr fontId="21" type="noConversion"/>
  <pageMargins left="0.74803149606299213" right="0.74803149606299213" top="0.98425196850393704" bottom="0.98425196850393704" header="0.51181102362204722" footer="0.51181102362204722"/>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6"/>
  <sheetViews>
    <sheetView view="pageBreakPreview" topLeftCell="A16" zoomScaleSheetLayoutView="100" workbookViewId="0">
      <selection activeCell="C23" sqref="C23"/>
    </sheetView>
  </sheetViews>
  <sheetFormatPr defaultColWidth="9.140625" defaultRowHeight="15" x14ac:dyDescent="0.25"/>
  <cols>
    <col min="1" max="1" width="9.140625" style="1"/>
    <col min="2" max="2" width="28.7109375" style="1" customWidth="1"/>
    <col min="3" max="3" width="24.42578125" style="1" customWidth="1"/>
    <col min="4" max="4" width="34" style="1" customWidth="1"/>
    <col min="5" max="5" width="27.7109375" style="1" customWidth="1"/>
    <col min="6" max="16384" width="9.140625" style="1"/>
  </cols>
  <sheetData>
    <row r="1" spans="2:5" ht="15" customHeight="1" x14ac:dyDescent="0.25"/>
    <row r="2" spans="2:5" s="20" customFormat="1" ht="30" customHeight="1" x14ac:dyDescent="0.25">
      <c r="B2" s="127" t="s">
        <v>268</v>
      </c>
      <c r="C2" s="127"/>
      <c r="D2" s="127"/>
    </row>
    <row r="3" spans="2:5" s="20" customFormat="1" ht="15" customHeight="1" x14ac:dyDescent="0.25">
      <c r="B3" s="21"/>
      <c r="C3" s="21"/>
      <c r="D3" s="21"/>
    </row>
    <row r="4" spans="2:5" ht="20.100000000000001" customHeight="1" x14ac:dyDescent="0.25">
      <c r="B4" s="129" t="s">
        <v>248</v>
      </c>
      <c r="C4" s="130"/>
      <c r="D4" s="131"/>
    </row>
    <row r="5" spans="2:5" ht="15" customHeight="1" x14ac:dyDescent="0.25">
      <c r="B5" s="132" t="s">
        <v>235</v>
      </c>
      <c r="C5" s="132" t="s">
        <v>236</v>
      </c>
      <c r="D5" s="132" t="s">
        <v>237</v>
      </c>
    </row>
    <row r="6" spans="2:5" ht="15" customHeight="1" x14ac:dyDescent="0.25">
      <c r="B6" s="133"/>
      <c r="C6" s="133"/>
      <c r="D6" s="133"/>
      <c r="E6" s="2"/>
    </row>
    <row r="7" spans="2:5" s="3" customFormat="1" ht="15" customHeight="1" x14ac:dyDescent="0.25">
      <c r="B7" s="35" t="s">
        <v>407</v>
      </c>
      <c r="C7" s="35" t="s">
        <v>408</v>
      </c>
      <c r="D7" s="35" t="s">
        <v>289</v>
      </c>
      <c r="E7" s="1"/>
    </row>
    <row r="8" spans="2:5" s="3" customFormat="1" ht="15" customHeight="1" x14ac:dyDescent="0.25">
      <c r="B8" s="103" t="s">
        <v>286</v>
      </c>
      <c r="C8" s="103" t="s">
        <v>518</v>
      </c>
      <c r="D8" s="103" t="s">
        <v>289</v>
      </c>
      <c r="E8" s="1"/>
    </row>
    <row r="9" spans="2:5" ht="30" customHeight="1" x14ac:dyDescent="0.25">
      <c r="B9" s="35" t="s">
        <v>283</v>
      </c>
      <c r="C9" s="35" t="s">
        <v>287</v>
      </c>
      <c r="D9" s="35" t="s">
        <v>289</v>
      </c>
    </row>
    <row r="10" spans="2:5" ht="15" customHeight="1" x14ac:dyDescent="0.25">
      <c r="B10" s="35" t="s">
        <v>284</v>
      </c>
      <c r="C10" s="35" t="s">
        <v>128</v>
      </c>
      <c r="D10" s="35" t="s">
        <v>289</v>
      </c>
    </row>
    <row r="11" spans="2:5" ht="30" customHeight="1" x14ac:dyDescent="0.25">
      <c r="B11" s="35" t="s">
        <v>285</v>
      </c>
      <c r="C11" s="35" t="s">
        <v>288</v>
      </c>
      <c r="D11" s="35" t="s">
        <v>289</v>
      </c>
    </row>
    <row r="12" spans="2:5" ht="15" customHeight="1" x14ac:dyDescent="0.25">
      <c r="B12" s="95" t="s">
        <v>412</v>
      </c>
      <c r="C12" s="94" t="s">
        <v>415</v>
      </c>
      <c r="D12" s="95" t="s">
        <v>289</v>
      </c>
    </row>
    <row r="13" spans="2:5" ht="15" customHeight="1" x14ac:dyDescent="0.25">
      <c r="B13" s="95" t="s">
        <v>413</v>
      </c>
      <c r="C13" s="94" t="s">
        <v>415</v>
      </c>
      <c r="D13" s="95" t="s">
        <v>289</v>
      </c>
    </row>
    <row r="14" spans="2:5" ht="15" customHeight="1" x14ac:dyDescent="0.25">
      <c r="B14" s="100" t="s">
        <v>498</v>
      </c>
      <c r="C14" s="94" t="s">
        <v>415</v>
      </c>
      <c r="D14" s="100" t="s">
        <v>289</v>
      </c>
    </row>
    <row r="15" spans="2:5" ht="15" customHeight="1" x14ac:dyDescent="0.25">
      <c r="B15" s="100" t="s">
        <v>499</v>
      </c>
      <c r="C15" s="94" t="s">
        <v>415</v>
      </c>
      <c r="D15" s="100" t="s">
        <v>289</v>
      </c>
    </row>
    <row r="16" spans="2:5" ht="15" customHeight="1" x14ac:dyDescent="0.25">
      <c r="B16" s="36" t="s">
        <v>414</v>
      </c>
      <c r="C16" s="33" t="s">
        <v>415</v>
      </c>
      <c r="D16" s="35" t="s">
        <v>289</v>
      </c>
    </row>
    <row r="17" spans="2:4" ht="26.25" customHeight="1" x14ac:dyDescent="0.25">
      <c r="B17" s="134" t="s">
        <v>260</v>
      </c>
      <c r="C17" s="134"/>
      <c r="D17" s="134"/>
    </row>
    <row r="18" spans="2:4" ht="20.100000000000001" customHeight="1" x14ac:dyDescent="0.25">
      <c r="B18" s="129" t="s">
        <v>259</v>
      </c>
      <c r="C18" s="130"/>
      <c r="D18" s="131"/>
    </row>
    <row r="19" spans="2:4" x14ac:dyDescent="0.25">
      <c r="B19" s="132" t="s">
        <v>235</v>
      </c>
      <c r="C19" s="132" t="s">
        <v>236</v>
      </c>
      <c r="D19" s="132" t="s">
        <v>237</v>
      </c>
    </row>
    <row r="20" spans="2:4" x14ac:dyDescent="0.25">
      <c r="B20" s="133"/>
      <c r="C20" s="133"/>
      <c r="D20" s="133"/>
    </row>
    <row r="21" spans="2:4" ht="15" customHeight="1" x14ac:dyDescent="0.25">
      <c r="B21" s="35" t="s">
        <v>519</v>
      </c>
      <c r="C21" s="35" t="s">
        <v>409</v>
      </c>
      <c r="D21" s="35" t="s">
        <v>520</v>
      </c>
    </row>
    <row r="22" spans="2:4" ht="15" customHeight="1" x14ac:dyDescent="0.25">
      <c r="B22" s="35" t="s">
        <v>462</v>
      </c>
      <c r="C22" s="35" t="s">
        <v>290</v>
      </c>
      <c r="D22" s="43" t="s">
        <v>463</v>
      </c>
    </row>
    <row r="23" spans="2:4" ht="15" customHeight="1" x14ac:dyDescent="0.25">
      <c r="B23" s="35" t="s">
        <v>521</v>
      </c>
      <c r="C23" s="35" t="s">
        <v>290</v>
      </c>
      <c r="D23" s="43" t="s">
        <v>749</v>
      </c>
    </row>
    <row r="24" spans="2:4" ht="23.25" customHeight="1" x14ac:dyDescent="0.25">
      <c r="B24" s="35" t="s">
        <v>461</v>
      </c>
      <c r="C24" s="35" t="s">
        <v>290</v>
      </c>
      <c r="D24" s="43" t="s">
        <v>750</v>
      </c>
    </row>
    <row r="25" spans="2:4" ht="15" customHeight="1" x14ac:dyDescent="0.25">
      <c r="B25" s="35" t="s">
        <v>284</v>
      </c>
      <c r="C25" s="35" t="s">
        <v>290</v>
      </c>
      <c r="D25" s="43" t="s">
        <v>289</v>
      </c>
    </row>
    <row r="26" spans="2:4" x14ac:dyDescent="0.25">
      <c r="B26" s="128"/>
      <c r="C26" s="128"/>
      <c r="D26" s="128"/>
    </row>
  </sheetData>
  <sheetProtection formatCells="0" formatRows="0" insertRows="0" insertHyperlinks="0" deleteRows="0" sort="0" autoFilter="0" pivotTables="0"/>
  <mergeCells count="11">
    <mergeCell ref="B2:D2"/>
    <mergeCell ref="B26:D26"/>
    <mergeCell ref="B4:D4"/>
    <mergeCell ref="B18:D18"/>
    <mergeCell ref="D5:D6"/>
    <mergeCell ref="B5:B6"/>
    <mergeCell ref="C5:C6"/>
    <mergeCell ref="B19:B20"/>
    <mergeCell ref="C19:C20"/>
    <mergeCell ref="D19:D20"/>
    <mergeCell ref="B17:D17"/>
  </mergeCells>
  <phoneticPr fontId="17" type="noConversion"/>
  <pageMargins left="0.70866141732283472" right="0.70866141732283472" top="0.74803149606299213" bottom="0.74803149606299213" header="0.31496062992125984" footer="0.31496062992125984"/>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79"/>
  <sheetViews>
    <sheetView view="pageBreakPreview" topLeftCell="A92" zoomScale="40" zoomScaleSheetLayoutView="40" workbookViewId="0">
      <selection activeCell="H163" sqref="H163"/>
    </sheetView>
  </sheetViews>
  <sheetFormatPr defaultColWidth="9.140625" defaultRowHeight="12.75" x14ac:dyDescent="0.2"/>
  <cols>
    <col min="1" max="1" width="9.140625" style="4"/>
    <col min="2" max="2" width="32.28515625" style="22" customWidth="1"/>
    <col min="3" max="3" width="16.42578125" style="22" customWidth="1"/>
    <col min="4" max="4" width="21.140625" style="22" customWidth="1"/>
    <col min="5" max="5" width="17.5703125" style="22" customWidth="1"/>
    <col min="6" max="16384" width="9.140625" style="4"/>
  </cols>
  <sheetData>
    <row r="1" spans="2:14" ht="15" customHeight="1" x14ac:dyDescent="0.2">
      <c r="B1" s="30"/>
      <c r="C1" s="31"/>
      <c r="D1" s="32"/>
      <c r="E1" s="32"/>
    </row>
    <row r="2" spans="2:14" s="20" customFormat="1" ht="30" customHeight="1" x14ac:dyDescent="0.25">
      <c r="B2" s="159" t="s">
        <v>267</v>
      </c>
      <c r="C2" s="160"/>
      <c r="D2" s="160"/>
      <c r="E2" s="160"/>
    </row>
    <row r="3" spans="2:14" ht="45" customHeight="1" x14ac:dyDescent="0.2">
      <c r="B3" s="164" t="s">
        <v>279</v>
      </c>
      <c r="C3" s="164"/>
      <c r="D3" s="164"/>
      <c r="E3" s="164"/>
    </row>
    <row r="4" spans="2:14" ht="45" customHeight="1" x14ac:dyDescent="0.2">
      <c r="B4" s="161" t="s">
        <v>280</v>
      </c>
      <c r="C4" s="161"/>
      <c r="D4" s="161"/>
      <c r="E4" s="161"/>
    </row>
    <row r="5" spans="2:14" s="5" customFormat="1" ht="18.75" x14ac:dyDescent="0.3">
      <c r="B5" s="145" t="s">
        <v>250</v>
      </c>
      <c r="C5" s="146"/>
      <c r="D5" s="146"/>
      <c r="E5" s="147"/>
    </row>
    <row r="6" spans="2:14" ht="12.75" customHeight="1" x14ac:dyDescent="0.2">
      <c r="B6" s="139" t="s">
        <v>207</v>
      </c>
      <c r="C6" s="163" t="s">
        <v>239</v>
      </c>
      <c r="D6" s="139" t="s">
        <v>208</v>
      </c>
      <c r="E6" s="165" t="s">
        <v>274</v>
      </c>
      <c r="I6" s="24"/>
    </row>
    <row r="7" spans="2:14" ht="15" x14ac:dyDescent="0.25">
      <c r="B7" s="139"/>
      <c r="C7" s="163"/>
      <c r="D7" s="139"/>
      <c r="E7" s="166"/>
      <c r="K7" s="162"/>
      <c r="L7" s="162"/>
      <c r="M7" s="162"/>
      <c r="N7" s="162"/>
    </row>
    <row r="8" spans="2:14" ht="30" customHeight="1" x14ac:dyDescent="0.2">
      <c r="B8" s="116" t="s">
        <v>316</v>
      </c>
      <c r="C8" s="117"/>
      <c r="D8" s="117" t="s">
        <v>317</v>
      </c>
      <c r="E8" s="117"/>
      <c r="I8" s="26"/>
    </row>
    <row r="9" spans="2:14" ht="54" customHeight="1" x14ac:dyDescent="0.2">
      <c r="B9" s="116" t="s">
        <v>318</v>
      </c>
      <c r="C9" s="117"/>
      <c r="D9" s="117" t="s">
        <v>860</v>
      </c>
      <c r="E9" s="117"/>
      <c r="I9" s="26"/>
    </row>
    <row r="10" spans="2:14" ht="15" customHeight="1" x14ac:dyDescent="0.2">
      <c r="B10" s="118" t="s">
        <v>328</v>
      </c>
      <c r="C10" s="119"/>
      <c r="D10" s="117" t="s">
        <v>858</v>
      </c>
      <c r="E10" s="117"/>
      <c r="I10" s="26"/>
    </row>
    <row r="11" spans="2:14" ht="30" customHeight="1" x14ac:dyDescent="0.2">
      <c r="B11" s="116" t="s">
        <v>319</v>
      </c>
      <c r="C11" s="117" t="s">
        <v>93</v>
      </c>
      <c r="D11" s="117" t="s">
        <v>325</v>
      </c>
      <c r="E11" s="117"/>
      <c r="I11" s="26"/>
    </row>
    <row r="12" spans="2:14" ht="25.5" customHeight="1" x14ac:dyDescent="0.2">
      <c r="B12" s="116" t="s">
        <v>313</v>
      </c>
      <c r="C12" s="117" t="s">
        <v>94</v>
      </c>
      <c r="D12" s="117" t="s">
        <v>859</v>
      </c>
      <c r="E12" s="117"/>
      <c r="I12" s="26"/>
    </row>
    <row r="13" spans="2:14" ht="25.5" x14ac:dyDescent="0.2">
      <c r="B13" s="120" t="s">
        <v>314</v>
      </c>
      <c r="C13" s="117" t="s">
        <v>93</v>
      </c>
      <c r="D13" s="117" t="s">
        <v>95</v>
      </c>
      <c r="E13" s="117" t="s">
        <v>99</v>
      </c>
    </row>
    <row r="14" spans="2:14" ht="38.25" x14ac:dyDescent="0.2">
      <c r="B14" s="116" t="s">
        <v>326</v>
      </c>
      <c r="C14" s="117" t="s">
        <v>93</v>
      </c>
      <c r="D14" s="117" t="s">
        <v>96</v>
      </c>
      <c r="E14" s="117"/>
    </row>
    <row r="15" spans="2:14" ht="15" customHeight="1" x14ac:dyDescent="0.2">
      <c r="B15" s="120" t="s">
        <v>327</v>
      </c>
      <c r="C15" s="117" t="s">
        <v>93</v>
      </c>
      <c r="D15" s="117" t="s">
        <v>315</v>
      </c>
      <c r="E15" s="121"/>
    </row>
    <row r="16" spans="2:14" ht="38.25" x14ac:dyDescent="0.2">
      <c r="B16" s="50" t="s">
        <v>100</v>
      </c>
      <c r="C16" s="49" t="s">
        <v>94</v>
      </c>
      <c r="D16" s="49" t="s">
        <v>522</v>
      </c>
      <c r="E16" s="49" t="s">
        <v>99</v>
      </c>
    </row>
    <row r="17" spans="2:5" ht="25.5" x14ac:dyDescent="0.2">
      <c r="B17" s="50" t="s">
        <v>523</v>
      </c>
      <c r="C17" s="49" t="s">
        <v>94</v>
      </c>
      <c r="D17" s="49" t="s">
        <v>522</v>
      </c>
      <c r="E17" s="49" t="s">
        <v>99</v>
      </c>
    </row>
    <row r="18" spans="2:5" ht="25.5" x14ac:dyDescent="0.2">
      <c r="B18" s="50" t="s">
        <v>101</v>
      </c>
      <c r="C18" s="49" t="s">
        <v>94</v>
      </c>
      <c r="D18" s="49" t="s">
        <v>522</v>
      </c>
      <c r="E18" s="49" t="s">
        <v>99</v>
      </c>
    </row>
    <row r="19" spans="2:5" ht="25.5" x14ac:dyDescent="0.2">
      <c r="B19" s="50" t="s">
        <v>524</v>
      </c>
      <c r="C19" s="49" t="s">
        <v>94</v>
      </c>
      <c r="D19" s="49" t="s">
        <v>522</v>
      </c>
      <c r="E19" s="49" t="s">
        <v>99</v>
      </c>
    </row>
    <row r="20" spans="2:5" ht="25.5" x14ac:dyDescent="0.2">
      <c r="B20" s="50" t="s">
        <v>102</v>
      </c>
      <c r="C20" s="49" t="s">
        <v>94</v>
      </c>
      <c r="D20" s="49" t="s">
        <v>522</v>
      </c>
      <c r="E20" s="49" t="s">
        <v>99</v>
      </c>
    </row>
    <row r="21" spans="2:5" ht="25.5" x14ac:dyDescent="0.2">
      <c r="B21" s="50" t="s">
        <v>103</v>
      </c>
      <c r="C21" s="49" t="s">
        <v>94</v>
      </c>
      <c r="D21" s="49" t="s">
        <v>522</v>
      </c>
      <c r="E21" s="49" t="s">
        <v>99</v>
      </c>
    </row>
    <row r="22" spans="2:5" ht="25.5" x14ac:dyDescent="0.2">
      <c r="B22" s="48" t="s">
        <v>104</v>
      </c>
      <c r="C22" s="49" t="s">
        <v>94</v>
      </c>
      <c r="D22" s="49" t="s">
        <v>522</v>
      </c>
      <c r="E22" s="49" t="s">
        <v>99</v>
      </c>
    </row>
    <row r="23" spans="2:5" ht="25.5" x14ac:dyDescent="0.2">
      <c r="B23" s="48" t="s">
        <v>105</v>
      </c>
      <c r="C23" s="49" t="s">
        <v>94</v>
      </c>
      <c r="D23" s="49" t="s">
        <v>522</v>
      </c>
      <c r="E23" s="49" t="s">
        <v>99</v>
      </c>
    </row>
    <row r="24" spans="2:5" ht="25.5" x14ac:dyDescent="0.2">
      <c r="B24" s="48" t="s">
        <v>106</v>
      </c>
      <c r="C24" s="49" t="s">
        <v>94</v>
      </c>
      <c r="D24" s="49" t="s">
        <v>522</v>
      </c>
      <c r="E24" s="49" t="s">
        <v>99</v>
      </c>
    </row>
    <row r="25" spans="2:5" ht="25.5" x14ac:dyDescent="0.2">
      <c r="B25" s="48" t="s">
        <v>107</v>
      </c>
      <c r="C25" s="49" t="s">
        <v>94</v>
      </c>
      <c r="D25" s="49" t="s">
        <v>522</v>
      </c>
      <c r="E25" s="49" t="s">
        <v>99</v>
      </c>
    </row>
    <row r="26" spans="2:5" ht="25.5" x14ac:dyDescent="0.2">
      <c r="B26" s="48" t="s">
        <v>108</v>
      </c>
      <c r="C26" s="49" t="s">
        <v>94</v>
      </c>
      <c r="D26" s="49" t="s">
        <v>522</v>
      </c>
      <c r="E26" s="49" t="s">
        <v>99</v>
      </c>
    </row>
    <row r="27" spans="2:5" ht="25.5" x14ac:dyDescent="0.2">
      <c r="B27" s="51" t="s">
        <v>109</v>
      </c>
      <c r="C27" s="49" t="s">
        <v>94</v>
      </c>
      <c r="D27" s="49" t="s">
        <v>522</v>
      </c>
      <c r="E27" s="49" t="s">
        <v>99</v>
      </c>
    </row>
    <row r="28" spans="2:5" ht="25.5" x14ac:dyDescent="0.2">
      <c r="B28" s="51" t="s">
        <v>525</v>
      </c>
      <c r="C28" s="49" t="s">
        <v>94</v>
      </c>
      <c r="D28" s="49" t="s">
        <v>522</v>
      </c>
      <c r="E28" s="49" t="s">
        <v>99</v>
      </c>
    </row>
    <row r="29" spans="2:5" ht="25.5" x14ac:dyDescent="0.2">
      <c r="B29" s="48" t="s">
        <v>110</v>
      </c>
      <c r="C29" s="49" t="s">
        <v>94</v>
      </c>
      <c r="D29" s="49" t="s">
        <v>526</v>
      </c>
      <c r="E29" s="49" t="s">
        <v>120</v>
      </c>
    </row>
    <row r="30" spans="2:5" ht="25.5" x14ac:dyDescent="0.2">
      <c r="B30" s="48" t="s">
        <v>111</v>
      </c>
      <c r="C30" s="49" t="s">
        <v>94</v>
      </c>
      <c r="D30" s="49" t="s">
        <v>526</v>
      </c>
      <c r="E30" s="49" t="s">
        <v>120</v>
      </c>
    </row>
    <row r="31" spans="2:5" ht="25.5" x14ac:dyDescent="0.2">
      <c r="B31" s="48" t="s">
        <v>112</v>
      </c>
      <c r="C31" s="49" t="s">
        <v>94</v>
      </c>
      <c r="D31" s="49" t="s">
        <v>117</v>
      </c>
      <c r="E31" s="49" t="s">
        <v>120</v>
      </c>
    </row>
    <row r="32" spans="2:5" ht="25.5" x14ac:dyDescent="0.2">
      <c r="B32" s="48" t="s">
        <v>113</v>
      </c>
      <c r="C32" s="49" t="s">
        <v>94</v>
      </c>
      <c r="D32" s="49" t="s">
        <v>526</v>
      </c>
      <c r="E32" s="49" t="s">
        <v>120</v>
      </c>
    </row>
    <row r="33" spans="2:5" ht="25.5" x14ac:dyDescent="0.2">
      <c r="B33" s="48" t="s">
        <v>114</v>
      </c>
      <c r="C33" s="49" t="s">
        <v>94</v>
      </c>
      <c r="D33" s="49" t="s">
        <v>526</v>
      </c>
      <c r="E33" s="49" t="s">
        <v>120</v>
      </c>
    </row>
    <row r="34" spans="2:5" ht="25.5" x14ac:dyDescent="0.2">
      <c r="B34" s="48" t="s">
        <v>527</v>
      </c>
      <c r="C34" s="49" t="s">
        <v>94</v>
      </c>
      <c r="D34" s="49" t="s">
        <v>528</v>
      </c>
      <c r="E34" s="49" t="s">
        <v>529</v>
      </c>
    </row>
    <row r="35" spans="2:5" ht="25.5" x14ac:dyDescent="0.2">
      <c r="B35" s="48" t="s">
        <v>530</v>
      </c>
      <c r="C35" s="49" t="s">
        <v>94</v>
      </c>
      <c r="D35" s="49" t="s">
        <v>531</v>
      </c>
      <c r="E35" s="49" t="s">
        <v>119</v>
      </c>
    </row>
    <row r="36" spans="2:5" ht="25.5" x14ac:dyDescent="0.2">
      <c r="B36" s="48" t="s">
        <v>203</v>
      </c>
      <c r="C36" s="49" t="s">
        <v>94</v>
      </c>
      <c r="D36" s="49" t="s">
        <v>531</v>
      </c>
      <c r="E36" s="49" t="s">
        <v>119</v>
      </c>
    </row>
    <row r="37" spans="2:5" ht="25.5" x14ac:dyDescent="0.2">
      <c r="B37" s="48" t="s">
        <v>204</v>
      </c>
      <c r="C37" s="49" t="s">
        <v>94</v>
      </c>
      <c r="D37" s="49" t="s">
        <v>531</v>
      </c>
      <c r="E37" s="49" t="s">
        <v>119</v>
      </c>
    </row>
    <row r="38" spans="2:5" ht="25.5" x14ac:dyDescent="0.2">
      <c r="B38" s="48" t="s">
        <v>115</v>
      </c>
      <c r="C38" s="49" t="s">
        <v>94</v>
      </c>
      <c r="D38" s="49" t="s">
        <v>531</v>
      </c>
      <c r="E38" s="49" t="s">
        <v>119</v>
      </c>
    </row>
    <row r="39" spans="2:5" ht="25.5" x14ac:dyDescent="0.2">
      <c r="B39" s="48" t="s">
        <v>532</v>
      </c>
      <c r="C39" s="49" t="s">
        <v>94</v>
      </c>
      <c r="D39" s="49" t="s">
        <v>533</v>
      </c>
      <c r="E39" s="49" t="s">
        <v>118</v>
      </c>
    </row>
    <row r="40" spans="2:5" ht="25.5" x14ac:dyDescent="0.2">
      <c r="B40" s="48" t="s">
        <v>205</v>
      </c>
      <c r="C40" s="49" t="s">
        <v>94</v>
      </c>
      <c r="D40" s="49" t="s">
        <v>533</v>
      </c>
      <c r="E40" s="49" t="s">
        <v>118</v>
      </c>
    </row>
    <row r="41" spans="2:5" ht="25.5" x14ac:dyDescent="0.2">
      <c r="B41" s="48" t="s">
        <v>116</v>
      </c>
      <c r="C41" s="49" t="s">
        <v>94</v>
      </c>
      <c r="D41" s="49" t="s">
        <v>533</v>
      </c>
      <c r="E41" s="49" t="s">
        <v>118</v>
      </c>
    </row>
    <row r="42" spans="2:5" ht="25.5" x14ac:dyDescent="0.2">
      <c r="B42" s="48" t="s">
        <v>534</v>
      </c>
      <c r="C42" s="49" t="s">
        <v>94</v>
      </c>
      <c r="D42" s="49" t="s">
        <v>533</v>
      </c>
      <c r="E42" s="49" t="s">
        <v>118</v>
      </c>
    </row>
    <row r="43" spans="2:5" ht="25.5" x14ac:dyDescent="0.2">
      <c r="B43" s="48" t="s">
        <v>535</v>
      </c>
      <c r="C43" s="49" t="s">
        <v>94</v>
      </c>
      <c r="D43" s="49" t="s">
        <v>381</v>
      </c>
      <c r="E43" s="49" t="s">
        <v>536</v>
      </c>
    </row>
    <row r="44" spans="2:5" ht="25.5" x14ac:dyDescent="0.2">
      <c r="B44" s="48" t="s">
        <v>537</v>
      </c>
      <c r="C44" s="49" t="s">
        <v>94</v>
      </c>
      <c r="D44" s="49" t="s">
        <v>381</v>
      </c>
      <c r="E44" s="49" t="s">
        <v>536</v>
      </c>
    </row>
    <row r="45" spans="2:5" ht="25.5" x14ac:dyDescent="0.2">
      <c r="B45" s="48" t="s">
        <v>538</v>
      </c>
      <c r="C45" s="49" t="s">
        <v>94</v>
      </c>
      <c r="D45" s="49" t="s">
        <v>381</v>
      </c>
      <c r="E45" s="49" t="s">
        <v>536</v>
      </c>
    </row>
    <row r="46" spans="2:5" ht="25.5" x14ac:dyDescent="0.2">
      <c r="B46" s="48" t="s">
        <v>539</v>
      </c>
      <c r="C46" s="49" t="s">
        <v>94</v>
      </c>
      <c r="D46" s="49" t="s">
        <v>381</v>
      </c>
      <c r="E46" s="49" t="s">
        <v>536</v>
      </c>
    </row>
    <row r="47" spans="2:5" ht="25.5" x14ac:dyDescent="0.2">
      <c r="B47" s="48" t="s">
        <v>540</v>
      </c>
      <c r="C47" s="49" t="s">
        <v>94</v>
      </c>
      <c r="D47" s="49" t="s">
        <v>381</v>
      </c>
      <c r="E47" s="49" t="s">
        <v>536</v>
      </c>
    </row>
    <row r="48" spans="2:5" ht="25.5" x14ac:dyDescent="0.2">
      <c r="B48" s="48" t="s">
        <v>541</v>
      </c>
      <c r="C48" s="49" t="s">
        <v>94</v>
      </c>
      <c r="D48" s="49" t="s">
        <v>381</v>
      </c>
      <c r="E48" s="49" t="s">
        <v>536</v>
      </c>
    </row>
    <row r="49" spans="2:5" ht="25.5" x14ac:dyDescent="0.2">
      <c r="B49" s="48" t="s">
        <v>542</v>
      </c>
      <c r="C49" s="49" t="s">
        <v>94</v>
      </c>
      <c r="D49" s="49" t="s">
        <v>381</v>
      </c>
      <c r="E49" s="49" t="s">
        <v>536</v>
      </c>
    </row>
    <row r="50" spans="2:5" ht="25.5" x14ac:dyDescent="0.2">
      <c r="B50" s="48" t="s">
        <v>543</v>
      </c>
      <c r="C50" s="49" t="s">
        <v>94</v>
      </c>
      <c r="D50" s="49" t="s">
        <v>381</v>
      </c>
      <c r="E50" s="49" t="s">
        <v>536</v>
      </c>
    </row>
    <row r="51" spans="2:5" ht="25.5" x14ac:dyDescent="0.2">
      <c r="B51" s="48" t="s">
        <v>544</v>
      </c>
      <c r="C51" s="49" t="s">
        <v>94</v>
      </c>
      <c r="D51" s="49" t="s">
        <v>98</v>
      </c>
      <c r="E51" s="49" t="s">
        <v>545</v>
      </c>
    </row>
    <row r="52" spans="2:5" ht="25.5" x14ac:dyDescent="0.2">
      <c r="B52" s="48" t="s">
        <v>546</v>
      </c>
      <c r="C52" s="49" t="s">
        <v>94</v>
      </c>
      <c r="D52" s="49" t="s">
        <v>98</v>
      </c>
      <c r="E52" s="49" t="s">
        <v>545</v>
      </c>
    </row>
    <row r="53" spans="2:5" ht="25.5" x14ac:dyDescent="0.2">
      <c r="B53" s="48" t="s">
        <v>747</v>
      </c>
      <c r="C53" s="49" t="s">
        <v>94</v>
      </c>
      <c r="D53" s="49" t="s">
        <v>97</v>
      </c>
      <c r="E53" s="49" t="s">
        <v>746</v>
      </c>
    </row>
    <row r="54" spans="2:5" ht="25.5" x14ac:dyDescent="0.2">
      <c r="B54" s="48" t="s">
        <v>748</v>
      </c>
      <c r="C54" s="49" t="s">
        <v>94</v>
      </c>
      <c r="D54" s="49" t="s">
        <v>97</v>
      </c>
      <c r="E54" s="49" t="s">
        <v>746</v>
      </c>
    </row>
    <row r="55" spans="2:5" x14ac:dyDescent="0.2">
      <c r="B55" s="155"/>
      <c r="C55" s="155"/>
      <c r="D55" s="155"/>
      <c r="E55" s="155"/>
    </row>
    <row r="56" spans="2:5" ht="12.75" customHeight="1" x14ac:dyDescent="0.2">
      <c r="B56" s="156" t="s">
        <v>247</v>
      </c>
      <c r="C56" s="157"/>
      <c r="D56" s="157"/>
      <c r="E56" s="158"/>
    </row>
    <row r="57" spans="2:5" x14ac:dyDescent="0.2">
      <c r="B57" s="145" t="s">
        <v>212</v>
      </c>
      <c r="C57" s="146"/>
      <c r="D57" s="146"/>
      <c r="E57" s="147"/>
    </row>
    <row r="58" spans="2:5" x14ac:dyDescent="0.2">
      <c r="B58" s="141" t="s">
        <v>209</v>
      </c>
      <c r="C58" s="141" t="s">
        <v>221</v>
      </c>
      <c r="D58" s="141" t="s">
        <v>210</v>
      </c>
      <c r="E58" s="141" t="s">
        <v>211</v>
      </c>
    </row>
    <row r="59" spans="2:5" x14ac:dyDescent="0.2">
      <c r="B59" s="142"/>
      <c r="C59" s="142"/>
      <c r="D59" s="142"/>
      <c r="E59" s="142"/>
    </row>
    <row r="60" spans="2:5" s="39" customFormat="1" ht="15" customHeight="1" x14ac:dyDescent="0.25">
      <c r="B60" s="103" t="s">
        <v>410</v>
      </c>
      <c r="C60" s="103" t="s">
        <v>294</v>
      </c>
      <c r="D60" s="37" t="s">
        <v>295</v>
      </c>
      <c r="E60" s="38" t="s">
        <v>305</v>
      </c>
    </row>
    <row r="61" spans="2:5" s="39" customFormat="1" ht="15" customHeight="1" x14ac:dyDescent="0.25">
      <c r="B61" s="103" t="s">
        <v>518</v>
      </c>
      <c r="C61" s="103" t="s">
        <v>291</v>
      </c>
      <c r="D61" s="37" t="s">
        <v>547</v>
      </c>
      <c r="E61" s="38" t="s">
        <v>305</v>
      </c>
    </row>
    <row r="62" spans="2:5" s="39" customFormat="1" ht="45" customHeight="1" x14ac:dyDescent="0.25">
      <c r="B62" s="103" t="s">
        <v>287</v>
      </c>
      <c r="C62" s="103" t="s">
        <v>293</v>
      </c>
      <c r="D62" s="37" t="s">
        <v>296</v>
      </c>
      <c r="E62" s="38" t="s">
        <v>305</v>
      </c>
    </row>
    <row r="63" spans="2:5" s="39" customFormat="1" ht="45" customHeight="1" x14ac:dyDescent="0.25">
      <c r="B63" s="115" t="s">
        <v>862</v>
      </c>
      <c r="C63" s="115" t="s">
        <v>291</v>
      </c>
      <c r="D63" s="37" t="s">
        <v>863</v>
      </c>
      <c r="E63" s="38" t="s">
        <v>305</v>
      </c>
    </row>
    <row r="64" spans="2:5" s="39" customFormat="1" ht="45" customHeight="1" x14ac:dyDescent="0.25">
      <c r="B64" s="115" t="s">
        <v>864</v>
      </c>
      <c r="C64" s="115" t="s">
        <v>291</v>
      </c>
      <c r="D64" s="37" t="s">
        <v>866</v>
      </c>
      <c r="E64" s="38" t="s">
        <v>865</v>
      </c>
    </row>
    <row r="65" spans="2:5" s="39" customFormat="1" ht="45" customHeight="1" x14ac:dyDescent="0.25">
      <c r="B65" s="37" t="s">
        <v>861</v>
      </c>
      <c r="C65" s="103" t="s">
        <v>293</v>
      </c>
      <c r="D65" s="37" t="s">
        <v>297</v>
      </c>
      <c r="E65" s="38" t="s">
        <v>305</v>
      </c>
    </row>
    <row r="66" spans="2:5" s="39" customFormat="1" ht="30" customHeight="1" x14ac:dyDescent="0.25">
      <c r="B66" s="103" t="s">
        <v>128</v>
      </c>
      <c r="C66" s="103" t="s">
        <v>130</v>
      </c>
      <c r="D66" s="9" t="s">
        <v>299</v>
      </c>
      <c r="E66" s="38" t="s">
        <v>305</v>
      </c>
    </row>
    <row r="67" spans="2:5" s="39" customFormat="1" ht="30" customHeight="1" x14ac:dyDescent="0.25">
      <c r="B67" s="103" t="s">
        <v>129</v>
      </c>
      <c r="C67" s="103" t="s">
        <v>130</v>
      </c>
      <c r="D67" s="42" t="s">
        <v>312</v>
      </c>
      <c r="E67" s="38" t="s">
        <v>305</v>
      </c>
    </row>
    <row r="68" spans="2:5" s="39" customFormat="1" ht="45.75" customHeight="1" x14ac:dyDescent="0.25">
      <c r="B68" s="103" t="s">
        <v>288</v>
      </c>
      <c r="C68" s="103" t="s">
        <v>292</v>
      </c>
      <c r="D68" s="37" t="s">
        <v>298</v>
      </c>
      <c r="E68" s="38" t="s">
        <v>305</v>
      </c>
    </row>
    <row r="69" spans="2:5" s="39" customFormat="1" ht="45" customHeight="1" x14ac:dyDescent="0.25">
      <c r="B69" s="104" t="s">
        <v>300</v>
      </c>
      <c r="C69" s="103" t="s">
        <v>292</v>
      </c>
      <c r="D69" s="37" t="s">
        <v>301</v>
      </c>
      <c r="E69" s="38" t="s">
        <v>305</v>
      </c>
    </row>
    <row r="70" spans="2:5" s="39" customFormat="1" ht="30" customHeight="1" x14ac:dyDescent="0.25">
      <c r="B70" s="104" t="s">
        <v>303</v>
      </c>
      <c r="C70" s="9" t="s">
        <v>302</v>
      </c>
      <c r="D70" s="94" t="s">
        <v>304</v>
      </c>
      <c r="E70" s="38" t="s">
        <v>305</v>
      </c>
    </row>
    <row r="71" spans="2:5" s="39" customFormat="1" ht="15" customHeight="1" x14ac:dyDescent="0.25">
      <c r="B71" s="148"/>
      <c r="C71" s="148"/>
      <c r="D71" s="148"/>
      <c r="E71" s="148"/>
    </row>
    <row r="72" spans="2:5" s="39" customFormat="1" x14ac:dyDescent="0.25">
      <c r="B72" s="149" t="s">
        <v>213</v>
      </c>
      <c r="C72" s="150"/>
      <c r="D72" s="150"/>
      <c r="E72" s="151"/>
    </row>
    <row r="73" spans="2:5" x14ac:dyDescent="0.2">
      <c r="B73" s="139" t="s">
        <v>209</v>
      </c>
      <c r="C73" s="139" t="s">
        <v>221</v>
      </c>
      <c r="D73" s="139" t="s">
        <v>210</v>
      </c>
      <c r="E73" s="139" t="s">
        <v>211</v>
      </c>
    </row>
    <row r="74" spans="2:5" x14ac:dyDescent="0.2">
      <c r="B74" s="139"/>
      <c r="C74" s="139"/>
      <c r="D74" s="139"/>
      <c r="E74" s="139"/>
    </row>
    <row r="75" spans="2:5" ht="30" customHeight="1" x14ac:dyDescent="0.2">
      <c r="B75" s="41" t="s">
        <v>416</v>
      </c>
      <c r="C75" s="41" t="s">
        <v>291</v>
      </c>
      <c r="D75" s="41" t="s">
        <v>306</v>
      </c>
      <c r="E75" s="41" t="s">
        <v>305</v>
      </c>
    </row>
    <row r="76" spans="2:5" s="39" customFormat="1" ht="45" customHeight="1" x14ac:dyDescent="0.25">
      <c r="B76" s="41" t="s">
        <v>411</v>
      </c>
      <c r="C76" s="41" t="s">
        <v>291</v>
      </c>
      <c r="D76" s="41" t="s">
        <v>306</v>
      </c>
      <c r="E76" s="41" t="s">
        <v>305</v>
      </c>
    </row>
    <row r="77" spans="2:5" ht="38.25" customHeight="1" x14ac:dyDescent="0.2">
      <c r="B77" s="41" t="s">
        <v>307</v>
      </c>
      <c r="C77" s="41" t="s">
        <v>130</v>
      </c>
      <c r="D77" s="35" t="s">
        <v>311</v>
      </c>
      <c r="E77" s="41" t="s">
        <v>305</v>
      </c>
    </row>
    <row r="78" spans="2:5" ht="45" customHeight="1" x14ac:dyDescent="0.2">
      <c r="B78" s="41" t="s">
        <v>308</v>
      </c>
      <c r="C78" s="9" t="s">
        <v>302</v>
      </c>
      <c r="D78" s="41" t="s">
        <v>306</v>
      </c>
      <c r="E78" s="41" t="s">
        <v>305</v>
      </c>
    </row>
    <row r="79" spans="2:5" ht="38.25" x14ac:dyDescent="0.2">
      <c r="B79" s="114" t="s">
        <v>309</v>
      </c>
      <c r="C79" s="109" t="s">
        <v>292</v>
      </c>
      <c r="D79" s="42" t="s">
        <v>310</v>
      </c>
      <c r="E79" s="42" t="s">
        <v>305</v>
      </c>
    </row>
    <row r="80" spans="2:5" x14ac:dyDescent="0.2">
      <c r="B80" s="152" t="s">
        <v>217</v>
      </c>
      <c r="C80" s="153"/>
      <c r="D80" s="153"/>
      <c r="E80" s="154"/>
    </row>
    <row r="81" spans="2:5" x14ac:dyDescent="0.2">
      <c r="B81" s="145" t="s">
        <v>214</v>
      </c>
      <c r="C81" s="146"/>
      <c r="D81" s="146"/>
      <c r="E81" s="147"/>
    </row>
    <row r="82" spans="2:5" x14ac:dyDescent="0.2">
      <c r="B82" s="139" t="s">
        <v>218</v>
      </c>
      <c r="C82" s="139" t="s">
        <v>238</v>
      </c>
      <c r="D82" s="139" t="s">
        <v>219</v>
      </c>
      <c r="E82" s="138" t="s">
        <v>251</v>
      </c>
    </row>
    <row r="83" spans="2:5" s="39" customFormat="1" ht="30" customHeight="1" x14ac:dyDescent="0.25">
      <c r="B83" s="139"/>
      <c r="C83" s="139"/>
      <c r="D83" s="139"/>
      <c r="E83" s="138"/>
    </row>
    <row r="84" spans="2:5" s="39" customFormat="1" ht="75" customHeight="1" x14ac:dyDescent="0.25">
      <c r="B84" s="35" t="s">
        <v>329</v>
      </c>
      <c r="C84" s="35" t="s">
        <v>330</v>
      </c>
      <c r="D84" s="35" t="s">
        <v>331</v>
      </c>
      <c r="E84" s="35" t="s">
        <v>335</v>
      </c>
    </row>
    <row r="85" spans="2:5" s="39" customFormat="1" ht="36.75" customHeight="1" x14ac:dyDescent="0.25">
      <c r="B85" s="35" t="s">
        <v>332</v>
      </c>
      <c r="C85" s="35" t="s">
        <v>333</v>
      </c>
      <c r="D85" s="35" t="s">
        <v>334</v>
      </c>
      <c r="E85" s="35" t="s">
        <v>335</v>
      </c>
    </row>
    <row r="86" spans="2:5" s="39" customFormat="1" ht="30" customHeight="1" x14ac:dyDescent="0.25">
      <c r="B86" s="9" t="s">
        <v>338</v>
      </c>
      <c r="C86" s="40"/>
      <c r="D86" s="9" t="s">
        <v>336</v>
      </c>
      <c r="E86" s="40" t="s">
        <v>337</v>
      </c>
    </row>
    <row r="87" spans="2:5" s="6" customFormat="1" ht="27" customHeight="1" x14ac:dyDescent="0.25">
      <c r="B87" s="9" t="s">
        <v>339</v>
      </c>
      <c r="C87" s="9"/>
      <c r="D87" s="9" t="s">
        <v>336</v>
      </c>
      <c r="E87" s="40" t="s">
        <v>337</v>
      </c>
    </row>
    <row r="88" spans="2:5" x14ac:dyDescent="0.2">
      <c r="B88" s="140"/>
      <c r="C88" s="140"/>
      <c r="D88" s="140"/>
      <c r="E88" s="140"/>
    </row>
    <row r="89" spans="2:5" x14ac:dyDescent="0.2">
      <c r="B89" s="135" t="s">
        <v>215</v>
      </c>
      <c r="C89" s="136"/>
      <c r="D89" s="136"/>
      <c r="E89" s="137"/>
    </row>
    <row r="90" spans="2:5" x14ac:dyDescent="0.2">
      <c r="B90" s="141" t="s">
        <v>218</v>
      </c>
      <c r="C90" s="141" t="s">
        <v>220</v>
      </c>
      <c r="D90" s="141" t="s">
        <v>219</v>
      </c>
      <c r="E90" s="141" t="s">
        <v>251</v>
      </c>
    </row>
    <row r="91" spans="2:5" ht="15" customHeight="1" x14ac:dyDescent="0.2">
      <c r="B91" s="142"/>
      <c r="C91" s="142"/>
      <c r="D91" s="142"/>
      <c r="E91" s="142"/>
    </row>
    <row r="92" spans="2:5" ht="15" customHeight="1" x14ac:dyDescent="0.2">
      <c r="B92" s="44" t="s">
        <v>340</v>
      </c>
      <c r="C92" s="45">
        <v>1</v>
      </c>
      <c r="D92" s="44" t="s">
        <v>341</v>
      </c>
      <c r="E92" s="34" t="s">
        <v>335</v>
      </c>
    </row>
    <row r="93" spans="2:5" ht="15" customHeight="1" x14ac:dyDescent="0.2">
      <c r="B93" s="44" t="s">
        <v>516</v>
      </c>
      <c r="C93" s="45">
        <v>3</v>
      </c>
      <c r="D93" s="44" t="s">
        <v>342</v>
      </c>
      <c r="E93" s="34" t="s">
        <v>335</v>
      </c>
    </row>
    <row r="94" spans="2:5" ht="15" customHeight="1" x14ac:dyDescent="0.2">
      <c r="B94" s="44" t="s">
        <v>343</v>
      </c>
      <c r="C94" s="45">
        <v>1</v>
      </c>
      <c r="D94" s="44" t="s">
        <v>342</v>
      </c>
      <c r="E94" s="34" t="s">
        <v>335</v>
      </c>
    </row>
    <row r="95" spans="2:5" s="6" customFormat="1" ht="15" customHeight="1" x14ac:dyDescent="0.25">
      <c r="B95" s="87" t="s">
        <v>344</v>
      </c>
      <c r="C95" s="88">
        <v>1</v>
      </c>
      <c r="D95" s="87" t="s">
        <v>345</v>
      </c>
      <c r="E95" s="89" t="s">
        <v>335</v>
      </c>
    </row>
    <row r="96" spans="2:5" x14ac:dyDescent="0.2">
      <c r="B96" s="140"/>
      <c r="C96" s="140"/>
      <c r="D96" s="140"/>
      <c r="E96" s="140"/>
    </row>
    <row r="97" spans="1:5" x14ac:dyDescent="0.2">
      <c r="B97" s="135" t="s">
        <v>216</v>
      </c>
      <c r="C97" s="136"/>
      <c r="D97" s="136"/>
      <c r="E97" s="137"/>
    </row>
    <row r="98" spans="1:5" x14ac:dyDescent="0.2">
      <c r="B98" s="141" t="s">
        <v>218</v>
      </c>
      <c r="C98" s="141" t="s">
        <v>220</v>
      </c>
      <c r="D98" s="141" t="s">
        <v>219</v>
      </c>
      <c r="E98" s="143" t="s">
        <v>206</v>
      </c>
    </row>
    <row r="99" spans="1:5" s="52" customFormat="1" x14ac:dyDescent="0.2">
      <c r="B99" s="142"/>
      <c r="C99" s="142"/>
      <c r="D99" s="142"/>
      <c r="E99" s="144"/>
    </row>
    <row r="100" spans="1:5" s="52" customFormat="1" ht="25.5" x14ac:dyDescent="0.2">
      <c r="B100" s="48" t="s">
        <v>121</v>
      </c>
      <c r="C100" s="53">
        <v>2</v>
      </c>
      <c r="D100" s="48" t="s">
        <v>173</v>
      </c>
      <c r="E100" s="53"/>
    </row>
    <row r="101" spans="1:5" s="52" customFormat="1" x14ac:dyDescent="0.2">
      <c r="B101" s="48" t="s">
        <v>767</v>
      </c>
      <c r="C101" s="53">
        <v>1</v>
      </c>
      <c r="D101" s="48" t="s">
        <v>768</v>
      </c>
      <c r="E101" s="53" t="s">
        <v>407</v>
      </c>
    </row>
    <row r="102" spans="1:5" s="52" customFormat="1" ht="15" x14ac:dyDescent="0.25">
      <c r="A102" s="113"/>
      <c r="B102" s="112" t="s">
        <v>769</v>
      </c>
      <c r="C102" s="53">
        <v>1</v>
      </c>
      <c r="D102" s="48" t="s">
        <v>291</v>
      </c>
      <c r="E102" s="53" t="s">
        <v>286</v>
      </c>
    </row>
    <row r="103" spans="1:5" s="52" customFormat="1" ht="25.5" x14ac:dyDescent="0.25">
      <c r="A103" s="113"/>
      <c r="B103" s="111" t="s">
        <v>769</v>
      </c>
      <c r="C103" s="53">
        <v>1</v>
      </c>
      <c r="D103" s="48" t="s">
        <v>293</v>
      </c>
      <c r="E103" s="53" t="s">
        <v>283</v>
      </c>
    </row>
    <row r="104" spans="1:5" s="52" customFormat="1" x14ac:dyDescent="0.2">
      <c r="B104" s="48" t="s">
        <v>770</v>
      </c>
      <c r="C104" s="53">
        <v>1</v>
      </c>
      <c r="D104" s="48" t="s">
        <v>136</v>
      </c>
      <c r="E104" s="53" t="s">
        <v>771</v>
      </c>
    </row>
    <row r="105" spans="1:5" s="52" customFormat="1" x14ac:dyDescent="0.2">
      <c r="B105" s="48" t="s">
        <v>770</v>
      </c>
      <c r="C105" s="53">
        <v>1</v>
      </c>
      <c r="D105" s="48" t="s">
        <v>291</v>
      </c>
      <c r="E105" s="53" t="s">
        <v>772</v>
      </c>
    </row>
    <row r="106" spans="1:5" s="52" customFormat="1" x14ac:dyDescent="0.2">
      <c r="B106" s="48" t="s">
        <v>137</v>
      </c>
      <c r="C106" s="53">
        <v>1</v>
      </c>
      <c r="D106" s="48" t="s">
        <v>291</v>
      </c>
      <c r="E106" s="53" t="s">
        <v>456</v>
      </c>
    </row>
    <row r="107" spans="1:5" s="52" customFormat="1" x14ac:dyDescent="0.2">
      <c r="B107" s="48" t="s">
        <v>770</v>
      </c>
      <c r="C107" s="53">
        <v>1</v>
      </c>
      <c r="D107" s="48" t="s">
        <v>138</v>
      </c>
      <c r="E107" s="53" t="s">
        <v>498</v>
      </c>
    </row>
    <row r="108" spans="1:5" s="52" customFormat="1" ht="25.5" x14ac:dyDescent="0.2">
      <c r="B108" s="48" t="s">
        <v>770</v>
      </c>
      <c r="C108" s="53">
        <v>1</v>
      </c>
      <c r="D108" s="48" t="s">
        <v>804</v>
      </c>
      <c r="E108" s="53" t="s">
        <v>285</v>
      </c>
    </row>
    <row r="109" spans="1:5" s="52" customFormat="1" x14ac:dyDescent="0.2">
      <c r="B109" s="48" t="s">
        <v>774</v>
      </c>
      <c r="C109" s="53">
        <v>1</v>
      </c>
      <c r="D109" s="48" t="s">
        <v>291</v>
      </c>
      <c r="E109" s="53" t="s">
        <v>775</v>
      </c>
    </row>
    <row r="110" spans="1:5" s="52" customFormat="1" x14ac:dyDescent="0.2">
      <c r="B110" s="48" t="s">
        <v>776</v>
      </c>
      <c r="C110" s="53">
        <v>1</v>
      </c>
      <c r="D110" s="48" t="s">
        <v>136</v>
      </c>
      <c r="E110" s="53" t="s">
        <v>777</v>
      </c>
    </row>
    <row r="111" spans="1:5" s="52" customFormat="1" x14ac:dyDescent="0.2">
      <c r="B111" s="48" t="s">
        <v>778</v>
      </c>
      <c r="C111" s="53">
        <v>1</v>
      </c>
      <c r="D111" s="48" t="s">
        <v>291</v>
      </c>
      <c r="E111" s="53" t="s">
        <v>286</v>
      </c>
    </row>
    <row r="112" spans="1:5" s="52" customFormat="1" x14ac:dyDescent="0.2">
      <c r="B112" s="48" t="s">
        <v>779</v>
      </c>
      <c r="C112" s="53">
        <v>1</v>
      </c>
      <c r="D112" s="48" t="s">
        <v>138</v>
      </c>
      <c r="E112" s="53" t="s">
        <v>412</v>
      </c>
    </row>
    <row r="113" spans="1:5" s="52" customFormat="1" ht="38.25" x14ac:dyDescent="0.2">
      <c r="B113" s="48" t="s">
        <v>780</v>
      </c>
      <c r="C113" s="53">
        <v>4</v>
      </c>
      <c r="D113" s="48" t="s">
        <v>291</v>
      </c>
      <c r="E113" s="53" t="s">
        <v>851</v>
      </c>
    </row>
    <row r="114" spans="1:5" s="52" customFormat="1" ht="25.5" x14ac:dyDescent="0.25">
      <c r="A114" s="113"/>
      <c r="B114" s="110" t="s">
        <v>776</v>
      </c>
      <c r="C114" s="53">
        <v>1</v>
      </c>
      <c r="D114" s="48" t="s">
        <v>291</v>
      </c>
      <c r="E114" s="53" t="s">
        <v>781</v>
      </c>
    </row>
    <row r="115" spans="1:5" s="52" customFormat="1" x14ac:dyDescent="0.2">
      <c r="B115" s="48" t="s">
        <v>774</v>
      </c>
      <c r="C115" s="53">
        <v>1</v>
      </c>
      <c r="D115" s="48" t="s">
        <v>138</v>
      </c>
      <c r="E115" s="53" t="s">
        <v>413</v>
      </c>
    </row>
    <row r="116" spans="1:5" s="52" customFormat="1" ht="15" x14ac:dyDescent="0.25">
      <c r="A116" s="113"/>
      <c r="B116" s="111" t="s">
        <v>782</v>
      </c>
      <c r="C116" s="53">
        <v>1</v>
      </c>
      <c r="D116" s="48" t="s">
        <v>291</v>
      </c>
      <c r="E116" s="53" t="s">
        <v>286</v>
      </c>
    </row>
    <row r="117" spans="1:5" s="52" customFormat="1" x14ac:dyDescent="0.2">
      <c r="B117" s="48" t="s">
        <v>783</v>
      </c>
      <c r="C117" s="53">
        <v>1</v>
      </c>
      <c r="D117" s="48" t="s">
        <v>294</v>
      </c>
      <c r="E117" s="53" t="s">
        <v>283</v>
      </c>
    </row>
    <row r="118" spans="1:5" s="52" customFormat="1" x14ac:dyDescent="0.2">
      <c r="B118" s="48" t="s">
        <v>783</v>
      </c>
      <c r="C118" s="53">
        <v>1</v>
      </c>
      <c r="D118" s="48" t="s">
        <v>136</v>
      </c>
      <c r="E118" s="53" t="s">
        <v>771</v>
      </c>
    </row>
    <row r="119" spans="1:5" s="52" customFormat="1" x14ac:dyDescent="0.2">
      <c r="B119" s="48" t="s">
        <v>783</v>
      </c>
      <c r="C119" s="53">
        <v>1</v>
      </c>
      <c r="D119" s="48" t="s">
        <v>291</v>
      </c>
      <c r="E119" s="53" t="s">
        <v>772</v>
      </c>
    </row>
    <row r="120" spans="1:5" s="52" customFormat="1" x14ac:dyDescent="0.2">
      <c r="B120" s="48" t="s">
        <v>783</v>
      </c>
      <c r="C120" s="53">
        <v>1</v>
      </c>
      <c r="D120" s="48" t="s">
        <v>138</v>
      </c>
      <c r="E120" s="53" t="s">
        <v>498</v>
      </c>
    </row>
    <row r="121" spans="1:5" s="52" customFormat="1" ht="25.5" x14ac:dyDescent="0.2">
      <c r="B121" s="48" t="s">
        <v>783</v>
      </c>
      <c r="C121" s="53">
        <v>1</v>
      </c>
      <c r="D121" s="48" t="s">
        <v>804</v>
      </c>
      <c r="E121" s="53" t="s">
        <v>773</v>
      </c>
    </row>
    <row r="122" spans="1:5" s="52" customFormat="1" x14ac:dyDescent="0.2">
      <c r="B122" s="48" t="s">
        <v>782</v>
      </c>
      <c r="C122" s="53">
        <v>1</v>
      </c>
      <c r="D122" s="48" t="s">
        <v>291</v>
      </c>
      <c r="E122" s="53" t="s">
        <v>775</v>
      </c>
    </row>
    <row r="123" spans="1:5" s="52" customFormat="1" x14ac:dyDescent="0.2">
      <c r="B123" s="48" t="s">
        <v>783</v>
      </c>
      <c r="C123" s="53">
        <v>1</v>
      </c>
      <c r="D123" s="48" t="s">
        <v>136</v>
      </c>
      <c r="E123" s="53" t="s">
        <v>777</v>
      </c>
    </row>
    <row r="124" spans="1:5" s="52" customFormat="1" x14ac:dyDescent="0.2">
      <c r="B124" s="48" t="s">
        <v>784</v>
      </c>
      <c r="C124" s="53">
        <v>1</v>
      </c>
      <c r="D124" s="48" t="s">
        <v>138</v>
      </c>
      <c r="E124" s="53" t="s">
        <v>412</v>
      </c>
    </row>
    <row r="125" spans="1:5" s="52" customFormat="1" ht="25.5" x14ac:dyDescent="0.2">
      <c r="B125" s="48" t="s">
        <v>785</v>
      </c>
      <c r="C125" s="53">
        <v>2</v>
      </c>
      <c r="D125" s="48" t="s">
        <v>291</v>
      </c>
      <c r="E125" s="53" t="s">
        <v>781</v>
      </c>
    </row>
    <row r="126" spans="1:5" s="52" customFormat="1" ht="25.5" x14ac:dyDescent="0.2">
      <c r="B126" s="48" t="s">
        <v>786</v>
      </c>
      <c r="C126" s="53">
        <v>2</v>
      </c>
      <c r="D126" s="48" t="s">
        <v>291</v>
      </c>
      <c r="E126" s="53" t="s">
        <v>781</v>
      </c>
    </row>
    <row r="127" spans="1:5" s="52" customFormat="1" x14ac:dyDescent="0.2">
      <c r="B127" s="48" t="s">
        <v>783</v>
      </c>
      <c r="C127" s="53">
        <v>1</v>
      </c>
      <c r="D127" s="48" t="s">
        <v>138</v>
      </c>
      <c r="E127" s="53" t="s">
        <v>413</v>
      </c>
    </row>
    <row r="128" spans="1:5" s="52" customFormat="1" x14ac:dyDescent="0.2">
      <c r="B128" s="48" t="s">
        <v>783</v>
      </c>
      <c r="C128" s="53">
        <v>1</v>
      </c>
      <c r="D128" s="48" t="s">
        <v>787</v>
      </c>
      <c r="E128" s="53" t="s">
        <v>414</v>
      </c>
    </row>
    <row r="129" spans="2:5" s="52" customFormat="1" x14ac:dyDescent="0.2">
      <c r="B129" s="48" t="s">
        <v>788</v>
      </c>
      <c r="C129" s="53">
        <v>1</v>
      </c>
      <c r="D129" s="48" t="s">
        <v>768</v>
      </c>
      <c r="E129" s="53" t="s">
        <v>407</v>
      </c>
    </row>
    <row r="130" spans="2:5" s="52" customFormat="1" ht="25.5" x14ac:dyDescent="0.2">
      <c r="B130" s="48" t="s">
        <v>789</v>
      </c>
      <c r="C130" s="53">
        <v>5</v>
      </c>
      <c r="D130" s="48" t="s">
        <v>138</v>
      </c>
      <c r="E130" s="53" t="s">
        <v>807</v>
      </c>
    </row>
    <row r="131" spans="2:5" s="52" customFormat="1" ht="15" customHeight="1" x14ac:dyDescent="0.2">
      <c r="B131" s="48" t="s">
        <v>790</v>
      </c>
      <c r="C131" s="53">
        <v>1</v>
      </c>
      <c r="D131" s="48" t="s">
        <v>138</v>
      </c>
      <c r="E131" s="53" t="s">
        <v>284</v>
      </c>
    </row>
    <row r="132" spans="2:5" s="52" customFormat="1" ht="25.5" x14ac:dyDescent="0.2">
      <c r="B132" s="48" t="s">
        <v>791</v>
      </c>
      <c r="C132" s="53">
        <v>1</v>
      </c>
      <c r="D132" s="48" t="s">
        <v>291</v>
      </c>
      <c r="E132" s="53" t="s">
        <v>792</v>
      </c>
    </row>
    <row r="133" spans="2:5" s="52" customFormat="1" x14ac:dyDescent="0.2">
      <c r="B133" s="48" t="s">
        <v>793</v>
      </c>
      <c r="C133" s="53">
        <v>1</v>
      </c>
      <c r="D133" s="48" t="s">
        <v>768</v>
      </c>
      <c r="E133" s="53" t="s">
        <v>407</v>
      </c>
    </row>
    <row r="134" spans="2:5" s="52" customFormat="1" x14ac:dyDescent="0.2">
      <c r="B134" s="48" t="s">
        <v>793</v>
      </c>
      <c r="C134" s="53">
        <v>1</v>
      </c>
      <c r="D134" s="48" t="s">
        <v>136</v>
      </c>
      <c r="E134" s="53" t="s">
        <v>771</v>
      </c>
    </row>
    <row r="135" spans="2:5" s="52" customFormat="1" ht="25.5" x14ac:dyDescent="0.2">
      <c r="B135" s="48" t="s">
        <v>793</v>
      </c>
      <c r="C135" s="53">
        <v>2</v>
      </c>
      <c r="D135" s="48" t="s">
        <v>138</v>
      </c>
      <c r="E135" s="53" t="s">
        <v>794</v>
      </c>
    </row>
    <row r="136" spans="2:5" s="52" customFormat="1" x14ac:dyDescent="0.2">
      <c r="B136" s="48" t="s">
        <v>795</v>
      </c>
      <c r="C136" s="53">
        <v>5</v>
      </c>
      <c r="D136" s="48" t="s">
        <v>138</v>
      </c>
      <c r="E136" s="53" t="s">
        <v>796</v>
      </c>
    </row>
    <row r="137" spans="2:5" s="52" customFormat="1" x14ac:dyDescent="0.2">
      <c r="B137" s="48" t="s">
        <v>797</v>
      </c>
      <c r="C137" s="53">
        <v>1</v>
      </c>
      <c r="D137" s="48" t="s">
        <v>136</v>
      </c>
      <c r="E137" s="53" t="s">
        <v>777</v>
      </c>
    </row>
    <row r="138" spans="2:5" s="52" customFormat="1" x14ac:dyDescent="0.2">
      <c r="B138" s="48" t="s">
        <v>798</v>
      </c>
      <c r="C138" s="53">
        <v>1</v>
      </c>
      <c r="D138" s="48" t="s">
        <v>291</v>
      </c>
      <c r="E138" s="53" t="s">
        <v>772</v>
      </c>
    </row>
    <row r="139" spans="2:5" s="52" customFormat="1" x14ac:dyDescent="0.2">
      <c r="B139" s="48" t="s">
        <v>798</v>
      </c>
      <c r="C139" s="53">
        <v>1</v>
      </c>
      <c r="D139" s="48" t="s">
        <v>138</v>
      </c>
      <c r="E139" s="53"/>
    </row>
    <row r="140" spans="2:5" s="52" customFormat="1" x14ac:dyDescent="0.2">
      <c r="B140" s="48" t="s">
        <v>799</v>
      </c>
      <c r="C140" s="53">
        <v>1</v>
      </c>
      <c r="D140" s="48" t="s">
        <v>810</v>
      </c>
      <c r="E140" s="53" t="s">
        <v>407</v>
      </c>
    </row>
    <row r="141" spans="2:5" s="52" customFormat="1" x14ac:dyDescent="0.2">
      <c r="B141" s="48" t="s">
        <v>139</v>
      </c>
      <c r="C141" s="53">
        <v>1</v>
      </c>
      <c r="D141" s="48" t="s">
        <v>140</v>
      </c>
      <c r="E141" s="53"/>
    </row>
    <row r="142" spans="2:5" s="52" customFormat="1" x14ac:dyDescent="0.2">
      <c r="B142" s="108" t="s">
        <v>141</v>
      </c>
      <c r="C142" s="53">
        <v>2</v>
      </c>
      <c r="D142" s="48" t="s">
        <v>138</v>
      </c>
      <c r="E142" s="53" t="s">
        <v>456</v>
      </c>
    </row>
    <row r="143" spans="2:5" s="52" customFormat="1" ht="15" customHeight="1" x14ac:dyDescent="0.2">
      <c r="B143" s="48" t="s">
        <v>142</v>
      </c>
      <c r="C143" s="53">
        <v>1</v>
      </c>
      <c r="D143" s="48" t="s">
        <v>140</v>
      </c>
      <c r="E143" s="53"/>
    </row>
    <row r="144" spans="2:5" s="52" customFormat="1" x14ac:dyDescent="0.2">
      <c r="B144" s="48" t="s">
        <v>143</v>
      </c>
      <c r="C144" s="53">
        <v>1</v>
      </c>
      <c r="D144" s="48" t="s">
        <v>140</v>
      </c>
      <c r="E144" s="53"/>
    </row>
    <row r="145" spans="2:5" s="52" customFormat="1" ht="25.5" x14ac:dyDescent="0.2">
      <c r="B145" s="48" t="s">
        <v>144</v>
      </c>
      <c r="C145" s="53">
        <v>1</v>
      </c>
      <c r="D145" s="48" t="s">
        <v>140</v>
      </c>
      <c r="E145" s="45"/>
    </row>
    <row r="146" spans="2:5" s="52" customFormat="1" x14ac:dyDescent="0.2">
      <c r="B146" s="48" t="s">
        <v>145</v>
      </c>
      <c r="C146" s="53">
        <v>1</v>
      </c>
      <c r="D146" s="48" t="s">
        <v>140</v>
      </c>
      <c r="E146" s="45"/>
    </row>
    <row r="147" spans="2:5" s="52" customFormat="1" x14ac:dyDescent="0.2">
      <c r="B147" s="48" t="s">
        <v>146</v>
      </c>
      <c r="C147" s="53">
        <v>1</v>
      </c>
      <c r="D147" s="48" t="s">
        <v>140</v>
      </c>
      <c r="E147" s="45"/>
    </row>
    <row r="148" spans="2:5" x14ac:dyDescent="0.2">
      <c r="B148" s="48" t="s">
        <v>800</v>
      </c>
      <c r="C148" s="53">
        <v>1</v>
      </c>
      <c r="D148" s="48" t="s">
        <v>140</v>
      </c>
      <c r="E148" s="45"/>
    </row>
    <row r="149" spans="2:5" x14ac:dyDescent="0.2">
      <c r="B149" s="48" t="s">
        <v>801</v>
      </c>
      <c r="C149" s="53">
        <v>2</v>
      </c>
      <c r="D149" s="48" t="s">
        <v>140</v>
      </c>
      <c r="E149" s="45"/>
    </row>
    <row r="150" spans="2:5" x14ac:dyDescent="0.2">
      <c r="B150" s="48" t="s">
        <v>147</v>
      </c>
      <c r="C150" s="53">
        <v>1</v>
      </c>
      <c r="D150" s="48" t="s">
        <v>140</v>
      </c>
      <c r="E150" s="45"/>
    </row>
    <row r="151" spans="2:5" x14ac:dyDescent="0.2">
      <c r="B151" s="48" t="s">
        <v>148</v>
      </c>
      <c r="C151" s="53">
        <v>2</v>
      </c>
      <c r="D151" s="48" t="s">
        <v>140</v>
      </c>
      <c r="E151" s="45"/>
    </row>
    <row r="152" spans="2:5" x14ac:dyDescent="0.2">
      <c r="B152" s="48" t="s">
        <v>149</v>
      </c>
      <c r="C152" s="53">
        <v>1</v>
      </c>
      <c r="D152" s="48" t="s">
        <v>140</v>
      </c>
      <c r="E152" s="45"/>
    </row>
    <row r="153" spans="2:5" x14ac:dyDescent="0.2">
      <c r="B153" s="48" t="s">
        <v>802</v>
      </c>
      <c r="C153" s="53">
        <v>1</v>
      </c>
      <c r="D153" s="48" t="s">
        <v>140</v>
      </c>
      <c r="E153" s="45"/>
    </row>
    <row r="154" spans="2:5" x14ac:dyDescent="0.2">
      <c r="B154" s="48" t="s">
        <v>150</v>
      </c>
      <c r="C154" s="53">
        <v>1</v>
      </c>
      <c r="D154" s="48" t="s">
        <v>140</v>
      </c>
      <c r="E154" s="45"/>
    </row>
    <row r="155" spans="2:5" x14ac:dyDescent="0.2">
      <c r="B155" s="48" t="s">
        <v>151</v>
      </c>
      <c r="C155" s="53">
        <v>1</v>
      </c>
      <c r="D155" s="48" t="s">
        <v>140</v>
      </c>
      <c r="E155" s="45"/>
    </row>
    <row r="156" spans="2:5" x14ac:dyDescent="0.2">
      <c r="B156" s="48" t="s">
        <v>152</v>
      </c>
      <c r="C156" s="53">
        <v>1</v>
      </c>
      <c r="D156" s="48" t="s">
        <v>140</v>
      </c>
      <c r="E156" s="45"/>
    </row>
    <row r="157" spans="2:5" x14ac:dyDescent="0.2">
      <c r="B157" s="48" t="s">
        <v>153</v>
      </c>
      <c r="C157" s="53">
        <v>1</v>
      </c>
      <c r="D157" s="48" t="s">
        <v>140</v>
      </c>
      <c r="E157" s="45"/>
    </row>
    <row r="158" spans="2:5" x14ac:dyDescent="0.2">
      <c r="B158" s="48" t="s">
        <v>154</v>
      </c>
      <c r="C158" s="53">
        <v>1</v>
      </c>
      <c r="D158" s="48" t="s">
        <v>140</v>
      </c>
      <c r="E158" s="45"/>
    </row>
    <row r="159" spans="2:5" x14ac:dyDescent="0.2">
      <c r="B159" s="48" t="s">
        <v>155</v>
      </c>
      <c r="C159" s="53">
        <v>1</v>
      </c>
      <c r="D159" s="48" t="s">
        <v>140</v>
      </c>
      <c r="E159" s="45"/>
    </row>
    <row r="160" spans="2:5" x14ac:dyDescent="0.2">
      <c r="B160" s="48" t="s">
        <v>156</v>
      </c>
      <c r="C160" s="53">
        <v>1</v>
      </c>
      <c r="D160" s="48" t="s">
        <v>294</v>
      </c>
      <c r="E160" s="45"/>
    </row>
    <row r="161" spans="2:5" ht="15" customHeight="1" x14ac:dyDescent="0.2">
      <c r="B161" s="48" t="s">
        <v>157</v>
      </c>
      <c r="C161" s="53">
        <v>2</v>
      </c>
      <c r="D161" s="48" t="s">
        <v>140</v>
      </c>
      <c r="E161" s="45"/>
    </row>
    <row r="162" spans="2:5" x14ac:dyDescent="0.2">
      <c r="B162" s="48" t="s">
        <v>158</v>
      </c>
      <c r="C162" s="53">
        <v>2</v>
      </c>
      <c r="D162" s="48" t="s">
        <v>140</v>
      </c>
      <c r="E162" s="45"/>
    </row>
    <row r="163" spans="2:5" x14ac:dyDescent="0.2">
      <c r="B163" s="48" t="s">
        <v>159</v>
      </c>
      <c r="C163" s="53">
        <v>1</v>
      </c>
      <c r="D163" s="48" t="s">
        <v>140</v>
      </c>
      <c r="E163" s="45"/>
    </row>
    <row r="164" spans="2:5" x14ac:dyDescent="0.2">
      <c r="B164" s="48" t="s">
        <v>160</v>
      </c>
      <c r="C164" s="53">
        <v>1</v>
      </c>
      <c r="D164" s="48" t="s">
        <v>291</v>
      </c>
      <c r="E164" s="45"/>
    </row>
    <row r="165" spans="2:5" x14ac:dyDescent="0.2">
      <c r="B165" s="48" t="s">
        <v>161</v>
      </c>
      <c r="C165" s="53">
        <v>1</v>
      </c>
      <c r="D165" s="48" t="s">
        <v>140</v>
      </c>
      <c r="E165" s="45"/>
    </row>
    <row r="166" spans="2:5" x14ac:dyDescent="0.2">
      <c r="B166" s="48" t="s">
        <v>162</v>
      </c>
      <c r="C166" s="53">
        <v>3</v>
      </c>
      <c r="D166" s="48" t="s">
        <v>138</v>
      </c>
      <c r="E166" s="53"/>
    </row>
    <row r="167" spans="2:5" x14ac:dyDescent="0.2">
      <c r="B167" s="48" t="s">
        <v>163</v>
      </c>
      <c r="C167" s="53">
        <v>1</v>
      </c>
      <c r="D167" s="48" t="s">
        <v>138</v>
      </c>
      <c r="E167" s="53"/>
    </row>
    <row r="168" spans="2:5" x14ac:dyDescent="0.2">
      <c r="B168" s="48" t="s">
        <v>164</v>
      </c>
      <c r="C168" s="53">
        <v>15</v>
      </c>
      <c r="D168" s="48" t="s">
        <v>138</v>
      </c>
      <c r="E168" s="53"/>
    </row>
    <row r="169" spans="2:5" ht="25.5" x14ac:dyDescent="0.2">
      <c r="B169" s="48" t="s">
        <v>165</v>
      </c>
      <c r="C169" s="53">
        <v>10</v>
      </c>
      <c r="D169" s="48" t="s">
        <v>808</v>
      </c>
      <c r="E169" s="53"/>
    </row>
    <row r="170" spans="2:5" ht="25.5" x14ac:dyDescent="0.2">
      <c r="B170" s="48" t="s">
        <v>165</v>
      </c>
      <c r="C170" s="53">
        <v>2</v>
      </c>
      <c r="D170" s="48" t="s">
        <v>808</v>
      </c>
      <c r="E170" s="53"/>
    </row>
    <row r="171" spans="2:5" ht="25.5" x14ac:dyDescent="0.2">
      <c r="B171" s="48" t="s">
        <v>166</v>
      </c>
      <c r="C171" s="53">
        <v>1</v>
      </c>
      <c r="D171" s="48" t="s">
        <v>804</v>
      </c>
      <c r="E171" s="53"/>
    </row>
    <row r="172" spans="2:5" x14ac:dyDescent="0.2">
      <c r="B172" s="48" t="s">
        <v>167</v>
      </c>
      <c r="C172" s="53">
        <v>1</v>
      </c>
      <c r="D172" s="48" t="s">
        <v>138</v>
      </c>
      <c r="E172" s="53" t="s">
        <v>456</v>
      </c>
    </row>
    <row r="173" spans="2:5" ht="25.5" x14ac:dyDescent="0.2">
      <c r="B173" s="48" t="s">
        <v>168</v>
      </c>
      <c r="C173" s="53">
        <v>1</v>
      </c>
      <c r="D173" s="48" t="s">
        <v>809</v>
      </c>
      <c r="E173" s="53"/>
    </row>
    <row r="174" spans="2:5" x14ac:dyDescent="0.2">
      <c r="B174" s="48" t="s">
        <v>803</v>
      </c>
      <c r="C174" s="53">
        <v>1</v>
      </c>
      <c r="D174" s="48" t="s">
        <v>291</v>
      </c>
      <c r="E174" s="53" t="s">
        <v>286</v>
      </c>
    </row>
    <row r="175" spans="2:5" x14ac:dyDescent="0.2">
      <c r="B175" s="48" t="s">
        <v>169</v>
      </c>
      <c r="C175" s="53">
        <v>3</v>
      </c>
      <c r="D175" s="48" t="s">
        <v>138</v>
      </c>
      <c r="E175" s="53"/>
    </row>
    <row r="176" spans="2:5" x14ac:dyDescent="0.2">
      <c r="B176" s="48" t="s">
        <v>170</v>
      </c>
      <c r="C176" s="53">
        <v>1</v>
      </c>
      <c r="D176" s="48" t="s">
        <v>291</v>
      </c>
      <c r="E176" s="53"/>
    </row>
    <row r="177" spans="2:5" x14ac:dyDescent="0.2">
      <c r="B177" s="48" t="s">
        <v>171</v>
      </c>
      <c r="C177" s="53">
        <v>2</v>
      </c>
      <c r="D177" s="48" t="s">
        <v>138</v>
      </c>
      <c r="E177" s="53"/>
    </row>
    <row r="178" spans="2:5" ht="15" customHeight="1" x14ac:dyDescent="0.2">
      <c r="B178" s="48" t="s">
        <v>172</v>
      </c>
      <c r="C178" s="53">
        <v>1</v>
      </c>
      <c r="D178" s="48" t="s">
        <v>138</v>
      </c>
      <c r="E178" s="53"/>
    </row>
    <row r="179" spans="2:5" x14ac:dyDescent="0.2">
      <c r="B179" s="97" t="s">
        <v>457</v>
      </c>
      <c r="C179" s="98">
        <v>1</v>
      </c>
      <c r="D179" s="97" t="s">
        <v>136</v>
      </c>
      <c r="E179" s="97"/>
    </row>
  </sheetData>
  <sheetProtection formatCells="0" formatRows="0" insertRows="0" insertHyperlinks="0" deleteRows="0" sort="0" autoFilter="0" pivotTables="0"/>
  <mergeCells count="40">
    <mergeCell ref="B2:E2"/>
    <mergeCell ref="B4:E4"/>
    <mergeCell ref="K7:N7"/>
    <mergeCell ref="C6:C7"/>
    <mergeCell ref="D6:D7"/>
    <mergeCell ref="B5:E5"/>
    <mergeCell ref="B3:E3"/>
    <mergeCell ref="E6:E7"/>
    <mergeCell ref="B81:E81"/>
    <mergeCell ref="B71:E71"/>
    <mergeCell ref="B6:B7"/>
    <mergeCell ref="B57:E57"/>
    <mergeCell ref="C58:C59"/>
    <mergeCell ref="E58:E59"/>
    <mergeCell ref="B58:B59"/>
    <mergeCell ref="D58:D59"/>
    <mergeCell ref="D73:D74"/>
    <mergeCell ref="B72:E72"/>
    <mergeCell ref="E73:E74"/>
    <mergeCell ref="B80:E80"/>
    <mergeCell ref="C73:C74"/>
    <mergeCell ref="B73:B74"/>
    <mergeCell ref="B55:E55"/>
    <mergeCell ref="B56:E56"/>
    <mergeCell ref="D98:D99"/>
    <mergeCell ref="E98:E99"/>
    <mergeCell ref="B96:E96"/>
    <mergeCell ref="B90:B91"/>
    <mergeCell ref="C90:C91"/>
    <mergeCell ref="C98:C99"/>
    <mergeCell ref="B97:E97"/>
    <mergeCell ref="B98:B99"/>
    <mergeCell ref="E90:E91"/>
    <mergeCell ref="D90:D91"/>
    <mergeCell ref="B89:E89"/>
    <mergeCell ref="E82:E83"/>
    <mergeCell ref="B82:B83"/>
    <mergeCell ref="B88:E88"/>
    <mergeCell ref="D82:D83"/>
    <mergeCell ref="C82:C83"/>
  </mergeCells>
  <phoneticPr fontId="17" type="noConversion"/>
  <pageMargins left="0.7" right="0.7" top="0.75" bottom="0.75" header="0.3" footer="0.3"/>
  <pageSetup paperSize="9" scale="82" fitToHeight="0" orientation="portrait" horizontalDpi="4294967293" r:id="rId1"/>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2"/>
  <sheetViews>
    <sheetView showGridLines="0" view="pageBreakPreview" topLeftCell="A4" zoomScale="95" zoomScaleSheetLayoutView="95" workbookViewId="0">
      <selection activeCell="B3" sqref="B3:D3"/>
    </sheetView>
  </sheetViews>
  <sheetFormatPr defaultColWidth="9.140625" defaultRowHeight="15.75" x14ac:dyDescent="0.25"/>
  <cols>
    <col min="1" max="1" width="9.140625" style="17"/>
    <col min="2" max="2" width="6.42578125" style="25" customWidth="1"/>
    <col min="3" max="3" width="26.42578125" style="25" customWidth="1"/>
    <col min="4" max="4" width="53.85546875" style="25" customWidth="1"/>
    <col min="5" max="5" width="15.28515625" style="47" customWidth="1"/>
    <col min="6" max="16384" width="9.140625" style="17"/>
  </cols>
  <sheetData>
    <row r="1" spans="1:41" ht="15.75" customHeight="1" x14ac:dyDescent="0.25">
      <c r="E1" s="17"/>
    </row>
    <row r="2" spans="1:41" s="20" customFormat="1" ht="30" customHeight="1" x14ac:dyDescent="0.25">
      <c r="A2" s="27"/>
      <c r="B2" s="170" t="s">
        <v>269</v>
      </c>
      <c r="C2" s="170"/>
      <c r="D2" s="170"/>
      <c r="E2" s="4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row>
    <row r="3" spans="1:41" s="16" customFormat="1" ht="45" customHeight="1" x14ac:dyDescent="0.3">
      <c r="B3" s="173" t="s">
        <v>278</v>
      </c>
      <c r="C3" s="174"/>
      <c r="D3" s="174"/>
      <c r="E3" s="47"/>
    </row>
    <row r="4" spans="1:41" s="16" customFormat="1" ht="45" customHeight="1" x14ac:dyDescent="0.3">
      <c r="B4" s="179" t="s">
        <v>276</v>
      </c>
      <c r="C4" s="180"/>
      <c r="D4" s="180"/>
      <c r="E4" s="47"/>
    </row>
    <row r="5" spans="1:41" s="16" customFormat="1" ht="20.100000000000001" customHeight="1" x14ac:dyDescent="0.3">
      <c r="B5" s="178" t="s">
        <v>266</v>
      </c>
      <c r="C5" s="168"/>
      <c r="D5" s="169"/>
      <c r="E5" s="47"/>
    </row>
    <row r="6" spans="1:41" s="19" customFormat="1" ht="409.5" customHeight="1" x14ac:dyDescent="0.25">
      <c r="B6" s="175"/>
      <c r="C6" s="176"/>
      <c r="D6" s="177"/>
      <c r="E6" s="47"/>
      <c r="K6" s="29" t="s">
        <v>277</v>
      </c>
    </row>
    <row r="7" spans="1:41" s="16" customFormat="1" ht="63.75" customHeight="1" x14ac:dyDescent="0.3">
      <c r="B7" s="167" t="s">
        <v>265</v>
      </c>
      <c r="C7" s="168"/>
      <c r="D7" s="169"/>
      <c r="E7" s="47"/>
    </row>
    <row r="8" spans="1:41" s="16" customFormat="1" ht="87.75" customHeight="1" x14ac:dyDescent="0.3">
      <c r="B8" s="181" t="s">
        <v>282</v>
      </c>
      <c r="C8" s="168"/>
      <c r="D8" s="169"/>
      <c r="E8" s="47"/>
    </row>
    <row r="9" spans="1:41" s="18" customFormat="1" x14ac:dyDescent="0.25">
      <c r="A9" s="28"/>
      <c r="B9" s="23" t="s">
        <v>240</v>
      </c>
      <c r="C9" s="23" t="s">
        <v>233</v>
      </c>
      <c r="D9" s="23" t="s">
        <v>241</v>
      </c>
      <c r="E9" s="47"/>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row>
    <row r="10" spans="1:41" s="69" customFormat="1" ht="12.75" x14ac:dyDescent="0.2">
      <c r="A10" s="67"/>
      <c r="B10" s="64"/>
      <c r="C10" s="65"/>
      <c r="D10" s="66"/>
      <c r="E10" s="68"/>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row>
    <row r="11" spans="1:41" s="69" customFormat="1" ht="154.9" customHeight="1" x14ac:dyDescent="0.2">
      <c r="A11" s="67"/>
      <c r="B11" s="64"/>
      <c r="C11" s="65"/>
      <c r="D11" s="66"/>
      <c r="E11" s="68"/>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row>
    <row r="12" spans="1:41" s="18" customFormat="1" x14ac:dyDescent="0.25">
      <c r="A12" s="28"/>
      <c r="B12" s="171"/>
      <c r="C12" s="172"/>
      <c r="D12" s="172"/>
      <c r="E12" s="47"/>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row>
  </sheetData>
  <sheetProtection formatCells="0" formatRows="0" insertRows="0" insertHyperlinks="0" deleteRows="0" sort="0" autoFilter="0" pivotTables="0"/>
  <mergeCells count="8">
    <mergeCell ref="B7:D7"/>
    <mergeCell ref="B2:D2"/>
    <mergeCell ref="B12:D12"/>
    <mergeCell ref="B3:D3"/>
    <mergeCell ref="B6:D6"/>
    <mergeCell ref="B5:D5"/>
    <mergeCell ref="B4:D4"/>
    <mergeCell ref="B8:D8"/>
  </mergeCells>
  <phoneticPr fontId="17" type="noConversion"/>
  <pageMargins left="0.70866141732283472" right="0.70866141732283472" top="0.74803149606299213" bottom="0.74803149606299213" header="0.31496062992125984" footer="0.31496062992125984"/>
  <pageSetup paperSize="9" orientation="portrait" horizont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34"/>
  <sheetViews>
    <sheetView view="pageBreakPreview" topLeftCell="A37" zoomScale="80" zoomScaleSheetLayoutView="80" zoomScalePageLayoutView="60" workbookViewId="0">
      <selection sqref="A1:XFD1048576"/>
    </sheetView>
  </sheetViews>
  <sheetFormatPr defaultColWidth="9.140625" defaultRowHeight="12.75" x14ac:dyDescent="0.2"/>
  <cols>
    <col min="1" max="1" width="0.5703125" style="228" customWidth="1"/>
    <col min="2" max="2" width="13.5703125" style="395" customWidth="1"/>
    <col min="3" max="3" width="5.28515625" style="228" customWidth="1"/>
    <col min="4" max="4" width="14.140625" style="396" customWidth="1"/>
    <col min="5" max="5" width="6.7109375" style="228" customWidth="1"/>
    <col min="6" max="6" width="53.42578125" style="397" customWidth="1"/>
    <col min="7" max="7" width="24.28515625" style="398" customWidth="1"/>
    <col min="8" max="8" width="5.42578125" style="399" customWidth="1"/>
    <col min="9" max="9" width="8.85546875" style="399" customWidth="1"/>
    <col min="10" max="10" width="13" style="398" customWidth="1"/>
    <col min="11" max="11" width="13.28515625" style="398" customWidth="1"/>
    <col min="12" max="12" width="12.42578125" style="400" customWidth="1"/>
    <col min="13" max="13" width="13.140625" style="401" customWidth="1"/>
    <col min="14" max="14" width="13.140625" style="275" customWidth="1"/>
    <col min="15" max="15" width="50.140625" style="228" customWidth="1"/>
    <col min="16" max="16" width="0.5703125" style="228" customWidth="1"/>
    <col min="17" max="16384" width="9.140625" style="228"/>
  </cols>
  <sheetData>
    <row r="1" spans="1:15" x14ac:dyDescent="0.2">
      <c r="A1" s="218"/>
      <c r="B1" s="219"/>
      <c r="C1" s="220"/>
      <c r="D1" s="221"/>
      <c r="E1" s="220"/>
      <c r="F1" s="222"/>
      <c r="G1" s="223"/>
      <c r="H1" s="224"/>
      <c r="I1" s="224"/>
      <c r="J1" s="223"/>
      <c r="K1" s="223"/>
      <c r="L1" s="225"/>
      <c r="M1" s="226"/>
      <c r="N1" s="226"/>
      <c r="O1" s="227"/>
    </row>
    <row r="2" spans="1:15" s="232" customFormat="1" ht="30" customHeight="1" thickBot="1" x14ac:dyDescent="0.3">
      <c r="A2" s="229"/>
      <c r="B2" s="230" t="s">
        <v>270</v>
      </c>
      <c r="C2" s="230"/>
      <c r="D2" s="230"/>
      <c r="E2" s="230"/>
      <c r="F2" s="230"/>
      <c r="G2" s="230"/>
      <c r="H2" s="230"/>
      <c r="I2" s="230"/>
      <c r="J2" s="230"/>
      <c r="K2" s="230"/>
      <c r="L2" s="230"/>
      <c r="M2" s="230"/>
      <c r="N2" s="230"/>
      <c r="O2" s="231"/>
    </row>
    <row r="3" spans="1:15" s="240" customFormat="1" ht="38.25" customHeight="1" x14ac:dyDescent="0.25">
      <c r="A3" s="233"/>
      <c r="B3" s="234" t="s">
        <v>253</v>
      </c>
      <c r="C3" s="235" t="s">
        <v>222</v>
      </c>
      <c r="D3" s="235" t="s">
        <v>223</v>
      </c>
      <c r="E3" s="235" t="s">
        <v>240</v>
      </c>
      <c r="F3" s="235" t="s">
        <v>233</v>
      </c>
      <c r="G3" s="235" t="s">
        <v>234</v>
      </c>
      <c r="H3" s="236" t="s">
        <v>224</v>
      </c>
      <c r="I3" s="236" t="s">
        <v>275</v>
      </c>
      <c r="J3" s="235" t="s">
        <v>243</v>
      </c>
      <c r="K3" s="235" t="s">
        <v>242</v>
      </c>
      <c r="L3" s="237" t="s">
        <v>225</v>
      </c>
      <c r="M3" s="238"/>
      <c r="N3" s="239"/>
      <c r="O3" s="235" t="s">
        <v>252</v>
      </c>
    </row>
    <row r="4" spans="1:15" ht="15.75" customHeight="1" thickBot="1" x14ac:dyDescent="0.25">
      <c r="A4" s="241"/>
      <c r="B4" s="242"/>
      <c r="C4" s="243"/>
      <c r="D4" s="243"/>
      <c r="E4" s="243"/>
      <c r="F4" s="243"/>
      <c r="G4" s="243"/>
      <c r="H4" s="244"/>
      <c r="I4" s="244"/>
      <c r="J4" s="243"/>
      <c r="K4" s="243"/>
      <c r="L4" s="245" t="s">
        <v>244</v>
      </c>
      <c r="M4" s="246" t="s">
        <v>226</v>
      </c>
      <c r="N4" s="246" t="s">
        <v>227</v>
      </c>
      <c r="O4" s="243"/>
    </row>
    <row r="5" spans="1:15" ht="54" customHeight="1" x14ac:dyDescent="0.2">
      <c r="A5" s="241"/>
      <c r="B5" s="247" t="s">
        <v>63</v>
      </c>
      <c r="C5" s="248" t="s">
        <v>367</v>
      </c>
      <c r="D5" s="248" t="s">
        <v>548</v>
      </c>
      <c r="E5" s="249" t="s">
        <v>87</v>
      </c>
      <c r="F5" s="250" t="s">
        <v>549</v>
      </c>
      <c r="G5" s="249" t="s">
        <v>550</v>
      </c>
      <c r="H5" s="251">
        <v>1</v>
      </c>
      <c r="I5" s="251" t="s">
        <v>99</v>
      </c>
      <c r="J5" s="249" t="s">
        <v>555</v>
      </c>
      <c r="K5" s="249" t="s">
        <v>89</v>
      </c>
      <c r="L5" s="252"/>
      <c r="M5" s="252"/>
      <c r="N5" s="252"/>
      <c r="O5" s="253" t="s">
        <v>554</v>
      </c>
    </row>
    <row r="6" spans="1:15" ht="42.75" customHeight="1" x14ac:dyDescent="0.2">
      <c r="A6" s="241"/>
      <c r="B6" s="254"/>
      <c r="C6" s="255"/>
      <c r="D6" s="255"/>
      <c r="E6" s="256" t="s">
        <v>88</v>
      </c>
      <c r="F6" s="257" t="s">
        <v>560</v>
      </c>
      <c r="G6" s="256" t="s">
        <v>561</v>
      </c>
      <c r="H6" s="258">
        <v>1</v>
      </c>
      <c r="I6" s="258" t="s">
        <v>99</v>
      </c>
      <c r="J6" s="249" t="s">
        <v>555</v>
      </c>
      <c r="K6" s="256" t="s">
        <v>89</v>
      </c>
      <c r="L6" s="259"/>
      <c r="M6" s="259"/>
      <c r="N6" s="259"/>
      <c r="O6" s="260"/>
    </row>
    <row r="7" spans="1:15" ht="84" customHeight="1" x14ac:dyDescent="0.2">
      <c r="A7" s="241"/>
      <c r="B7" s="254"/>
      <c r="C7" s="261"/>
      <c r="D7" s="261"/>
      <c r="E7" s="256" t="s">
        <v>320</v>
      </c>
      <c r="F7" s="257" t="s">
        <v>552</v>
      </c>
      <c r="G7" s="256" t="s">
        <v>553</v>
      </c>
      <c r="H7" s="258">
        <v>1</v>
      </c>
      <c r="I7" s="258">
        <v>2018</v>
      </c>
      <c r="J7" s="249" t="s">
        <v>555</v>
      </c>
      <c r="K7" s="256" t="s">
        <v>89</v>
      </c>
      <c r="L7" s="259"/>
      <c r="M7" s="259"/>
      <c r="N7" s="259"/>
      <c r="O7" s="262"/>
    </row>
    <row r="8" spans="1:15" ht="52.5" customHeight="1" x14ac:dyDescent="0.2">
      <c r="A8" s="241"/>
      <c r="B8" s="254"/>
      <c r="C8" s="263" t="s">
        <v>368</v>
      </c>
      <c r="D8" s="263" t="s">
        <v>930</v>
      </c>
      <c r="E8" s="256" t="s">
        <v>321</v>
      </c>
      <c r="F8" s="257" t="s">
        <v>556</v>
      </c>
      <c r="G8" s="256" t="s">
        <v>557</v>
      </c>
      <c r="H8" s="258">
        <v>1</v>
      </c>
      <c r="I8" s="258" t="s">
        <v>909</v>
      </c>
      <c r="J8" s="256" t="s">
        <v>131</v>
      </c>
      <c r="K8" s="256"/>
      <c r="L8" s="259"/>
      <c r="M8" s="259"/>
      <c r="N8" s="259"/>
      <c r="O8" s="264" t="s">
        <v>931</v>
      </c>
    </row>
    <row r="9" spans="1:15" ht="39.75" customHeight="1" x14ac:dyDescent="0.2">
      <c r="A9" s="241"/>
      <c r="B9" s="254"/>
      <c r="C9" s="255"/>
      <c r="D9" s="255"/>
      <c r="E9" s="256" t="s">
        <v>417</v>
      </c>
      <c r="F9" s="257" t="s">
        <v>559</v>
      </c>
      <c r="G9" s="256" t="s">
        <v>558</v>
      </c>
      <c r="H9" s="258">
        <v>1</v>
      </c>
      <c r="I9" s="258" t="s">
        <v>99</v>
      </c>
      <c r="J9" s="256" t="s">
        <v>131</v>
      </c>
      <c r="K9" s="256"/>
      <c r="L9" s="259"/>
      <c r="M9" s="259"/>
      <c r="N9" s="259"/>
      <c r="O9" s="265"/>
    </row>
    <row r="10" spans="1:15" ht="91.5" customHeight="1" x14ac:dyDescent="0.2">
      <c r="A10" s="241"/>
      <c r="B10" s="254"/>
      <c r="C10" s="255"/>
      <c r="D10" s="255"/>
      <c r="E10" s="256" t="s">
        <v>421</v>
      </c>
      <c r="F10" s="257" t="s">
        <v>564</v>
      </c>
      <c r="G10" s="256" t="s">
        <v>563</v>
      </c>
      <c r="H10" s="258">
        <v>1</v>
      </c>
      <c r="I10" s="258" t="s">
        <v>99</v>
      </c>
      <c r="J10" s="256" t="s">
        <v>131</v>
      </c>
      <c r="K10" s="256" t="s">
        <v>565</v>
      </c>
      <c r="L10" s="259"/>
      <c r="M10" s="259"/>
      <c r="N10" s="259"/>
      <c r="O10" s="265"/>
    </row>
    <row r="11" spans="1:15" ht="91.5" customHeight="1" x14ac:dyDescent="0.2">
      <c r="A11" s="241"/>
      <c r="B11" s="254"/>
      <c r="C11" s="255"/>
      <c r="D11" s="255"/>
      <c r="E11" s="256" t="s">
        <v>562</v>
      </c>
      <c r="F11" s="257" t="s">
        <v>566</v>
      </c>
      <c r="G11" s="256" t="s">
        <v>567</v>
      </c>
      <c r="H11" s="258">
        <v>1</v>
      </c>
      <c r="I11" s="258" t="s">
        <v>99</v>
      </c>
      <c r="J11" s="256" t="s">
        <v>131</v>
      </c>
      <c r="K11" s="256"/>
      <c r="L11" s="259"/>
      <c r="M11" s="259"/>
      <c r="N11" s="259"/>
      <c r="O11" s="265"/>
    </row>
    <row r="12" spans="1:15" ht="52.5" customHeight="1" x14ac:dyDescent="0.2">
      <c r="A12" s="241"/>
      <c r="B12" s="254"/>
      <c r="C12" s="261"/>
      <c r="D12" s="261"/>
      <c r="E12" s="256" t="s">
        <v>912</v>
      </c>
      <c r="F12" s="257" t="s">
        <v>560</v>
      </c>
      <c r="G12" s="256" t="s">
        <v>561</v>
      </c>
      <c r="H12" s="258">
        <v>1</v>
      </c>
      <c r="I12" s="258" t="s">
        <v>99</v>
      </c>
      <c r="J12" s="256" t="s">
        <v>131</v>
      </c>
      <c r="K12" s="256"/>
      <c r="L12" s="259"/>
      <c r="M12" s="259"/>
      <c r="N12" s="259"/>
      <c r="O12" s="266"/>
    </row>
    <row r="13" spans="1:15" ht="62.25" customHeight="1" x14ac:dyDescent="0.2">
      <c r="A13" s="241"/>
      <c r="B13" s="254"/>
      <c r="C13" s="267" t="s">
        <v>369</v>
      </c>
      <c r="D13" s="263" t="s">
        <v>932</v>
      </c>
      <c r="E13" s="256" t="s">
        <v>500</v>
      </c>
      <c r="F13" s="257" t="s">
        <v>568</v>
      </c>
      <c r="G13" s="256" t="s">
        <v>569</v>
      </c>
      <c r="H13" s="258">
        <v>1</v>
      </c>
      <c r="I13" s="258" t="s">
        <v>909</v>
      </c>
      <c r="J13" s="256" t="s">
        <v>131</v>
      </c>
      <c r="K13" s="256" t="s">
        <v>420</v>
      </c>
      <c r="L13" s="259"/>
      <c r="M13" s="259"/>
      <c r="N13" s="259"/>
      <c r="O13" s="264" t="s">
        <v>570</v>
      </c>
    </row>
    <row r="14" spans="1:15" ht="52.5" customHeight="1" x14ac:dyDescent="0.2">
      <c r="A14" s="241"/>
      <c r="B14" s="254"/>
      <c r="C14" s="267"/>
      <c r="D14" s="261"/>
      <c r="E14" s="256" t="s">
        <v>90</v>
      </c>
      <c r="F14" s="257" t="s">
        <v>560</v>
      </c>
      <c r="G14" s="256" t="s">
        <v>561</v>
      </c>
      <c r="H14" s="258">
        <v>1</v>
      </c>
      <c r="I14" s="258" t="s">
        <v>99</v>
      </c>
      <c r="J14" s="256" t="s">
        <v>131</v>
      </c>
      <c r="K14" s="256" t="s">
        <v>420</v>
      </c>
      <c r="L14" s="259"/>
      <c r="M14" s="259"/>
      <c r="N14" s="259"/>
      <c r="O14" s="266"/>
    </row>
    <row r="15" spans="1:15" ht="107.25" customHeight="1" x14ac:dyDescent="0.2">
      <c r="A15" s="241"/>
      <c r="B15" s="254"/>
      <c r="C15" s="263" t="s">
        <v>370</v>
      </c>
      <c r="D15" s="263" t="s">
        <v>933</v>
      </c>
      <c r="E15" s="256" t="s">
        <v>571</v>
      </c>
      <c r="F15" s="257" t="s">
        <v>614</v>
      </c>
      <c r="G15" s="249" t="s">
        <v>613</v>
      </c>
      <c r="H15" s="258">
        <v>1</v>
      </c>
      <c r="I15" s="258" t="s">
        <v>909</v>
      </c>
      <c r="J15" s="249" t="s">
        <v>130</v>
      </c>
      <c r="K15" s="256" t="s">
        <v>420</v>
      </c>
      <c r="L15" s="259"/>
      <c r="M15" s="259"/>
      <c r="N15" s="259"/>
      <c r="O15" s="264" t="s">
        <v>570</v>
      </c>
    </row>
    <row r="16" spans="1:15" ht="46.5" customHeight="1" x14ac:dyDescent="0.2">
      <c r="A16" s="241"/>
      <c r="B16" s="254"/>
      <c r="C16" s="255"/>
      <c r="D16" s="255"/>
      <c r="E16" s="256" t="s">
        <v>572</v>
      </c>
      <c r="F16" s="257" t="s">
        <v>934</v>
      </c>
      <c r="G16" s="249" t="s">
        <v>122</v>
      </c>
      <c r="H16" s="258">
        <v>1</v>
      </c>
      <c r="I16" s="258">
        <v>2018</v>
      </c>
      <c r="J16" s="249" t="s">
        <v>436</v>
      </c>
      <c r="K16" s="256" t="s">
        <v>420</v>
      </c>
      <c r="L16" s="259"/>
      <c r="M16" s="259"/>
      <c r="N16" s="259"/>
      <c r="O16" s="265"/>
    </row>
    <row r="17" spans="1:15" ht="60" customHeight="1" x14ac:dyDescent="0.2">
      <c r="A17" s="241"/>
      <c r="B17" s="254"/>
      <c r="C17" s="255"/>
      <c r="D17" s="255"/>
      <c r="E17" s="256" t="s">
        <v>617</v>
      </c>
      <c r="F17" s="257" t="s">
        <v>935</v>
      </c>
      <c r="G17" s="256" t="s">
        <v>569</v>
      </c>
      <c r="H17" s="258">
        <v>1</v>
      </c>
      <c r="I17" s="258">
        <v>2018</v>
      </c>
      <c r="J17" s="256" t="s">
        <v>131</v>
      </c>
      <c r="K17" s="256" t="s">
        <v>615</v>
      </c>
      <c r="L17" s="259"/>
      <c r="M17" s="259"/>
      <c r="N17" s="259"/>
      <c r="O17" s="265"/>
    </row>
    <row r="18" spans="1:15" ht="58.5" customHeight="1" x14ac:dyDescent="0.2">
      <c r="A18" s="241"/>
      <c r="B18" s="254"/>
      <c r="C18" s="261"/>
      <c r="D18" s="261"/>
      <c r="E18" s="256" t="s">
        <v>618</v>
      </c>
      <c r="F18" s="257" t="s">
        <v>616</v>
      </c>
      <c r="G18" s="256" t="s">
        <v>575</v>
      </c>
      <c r="H18" s="258">
        <v>1</v>
      </c>
      <c r="I18" s="258">
        <v>2018</v>
      </c>
      <c r="J18" s="256" t="s">
        <v>377</v>
      </c>
      <c r="K18" s="256" t="s">
        <v>420</v>
      </c>
      <c r="L18" s="259"/>
      <c r="M18" s="259"/>
      <c r="N18" s="259"/>
      <c r="O18" s="266"/>
    </row>
    <row r="19" spans="1:15" ht="48.75" customHeight="1" x14ac:dyDescent="0.2">
      <c r="A19" s="241"/>
      <c r="B19" s="254"/>
      <c r="C19" s="268" t="s">
        <v>371</v>
      </c>
      <c r="D19" s="263" t="s">
        <v>936</v>
      </c>
      <c r="E19" s="256" t="s">
        <v>91</v>
      </c>
      <c r="F19" s="257" t="s">
        <v>937</v>
      </c>
      <c r="G19" s="256" t="s">
        <v>573</v>
      </c>
      <c r="H19" s="258">
        <v>1</v>
      </c>
      <c r="I19" s="258" t="s">
        <v>910</v>
      </c>
      <c r="J19" s="256" t="s">
        <v>436</v>
      </c>
      <c r="K19" s="256" t="s">
        <v>420</v>
      </c>
      <c r="L19" s="259"/>
      <c r="M19" s="259"/>
      <c r="N19" s="259"/>
      <c r="O19" s="264" t="s">
        <v>570</v>
      </c>
    </row>
    <row r="20" spans="1:15" ht="47.25" customHeight="1" x14ac:dyDescent="0.2">
      <c r="A20" s="241"/>
      <c r="B20" s="254"/>
      <c r="C20" s="269"/>
      <c r="D20" s="261"/>
      <c r="E20" s="256" t="s">
        <v>92</v>
      </c>
      <c r="F20" s="257" t="s">
        <v>574</v>
      </c>
      <c r="G20" s="256" t="s">
        <v>575</v>
      </c>
      <c r="H20" s="258">
        <v>1</v>
      </c>
      <c r="I20" s="258" t="s">
        <v>99</v>
      </c>
      <c r="J20" s="256" t="s">
        <v>131</v>
      </c>
      <c r="K20" s="256" t="s">
        <v>420</v>
      </c>
      <c r="L20" s="259"/>
      <c r="M20" s="259"/>
      <c r="N20" s="259"/>
      <c r="O20" s="266"/>
    </row>
    <row r="21" spans="1:15" ht="69.75" customHeight="1" x14ac:dyDescent="0.2">
      <c r="A21" s="241"/>
      <c r="B21" s="254"/>
      <c r="C21" s="270" t="s">
        <v>372</v>
      </c>
      <c r="D21" s="267" t="s">
        <v>892</v>
      </c>
      <c r="E21" s="256" t="s">
        <v>577</v>
      </c>
      <c r="F21" s="257" t="s">
        <v>890</v>
      </c>
      <c r="G21" s="256" t="s">
        <v>575</v>
      </c>
      <c r="H21" s="258">
        <v>1</v>
      </c>
      <c r="I21" s="258" t="s">
        <v>911</v>
      </c>
      <c r="J21" s="256" t="s">
        <v>130</v>
      </c>
      <c r="K21" s="256" t="s">
        <v>420</v>
      </c>
      <c r="L21" s="259"/>
      <c r="M21" s="259"/>
      <c r="N21" s="259"/>
      <c r="O21" s="271" t="s">
        <v>891</v>
      </c>
    </row>
    <row r="22" spans="1:15" ht="69.75" customHeight="1" x14ac:dyDescent="0.2">
      <c r="A22" s="241"/>
      <c r="B22" s="254"/>
      <c r="C22" s="272" t="s">
        <v>86</v>
      </c>
      <c r="D22" s="256" t="s">
        <v>893</v>
      </c>
      <c r="E22" s="256" t="s">
        <v>584</v>
      </c>
      <c r="F22" s="257" t="s">
        <v>893</v>
      </c>
      <c r="G22" s="256" t="s">
        <v>894</v>
      </c>
      <c r="H22" s="258">
        <v>1</v>
      </c>
      <c r="I22" s="258">
        <v>2018</v>
      </c>
      <c r="J22" s="256" t="s">
        <v>131</v>
      </c>
      <c r="K22" s="256" t="s">
        <v>895</v>
      </c>
      <c r="L22" s="259"/>
      <c r="M22" s="259"/>
      <c r="N22" s="259"/>
      <c r="O22" s="273" t="s">
        <v>896</v>
      </c>
    </row>
    <row r="23" spans="1:15" ht="102.75" customHeight="1" x14ac:dyDescent="0.2">
      <c r="A23" s="241"/>
      <c r="B23" s="254"/>
      <c r="C23" s="263" t="s">
        <v>132</v>
      </c>
      <c r="D23" s="263" t="s">
        <v>938</v>
      </c>
      <c r="E23" s="256" t="s">
        <v>591</v>
      </c>
      <c r="F23" s="257" t="s">
        <v>939</v>
      </c>
      <c r="G23" s="256" t="s">
        <v>573</v>
      </c>
      <c r="H23" s="258">
        <v>1</v>
      </c>
      <c r="I23" s="258" t="s">
        <v>889</v>
      </c>
      <c r="J23" s="256" t="s">
        <v>131</v>
      </c>
      <c r="K23" s="256" t="s">
        <v>420</v>
      </c>
      <c r="L23" s="259"/>
      <c r="M23" s="259"/>
      <c r="N23" s="259"/>
      <c r="O23" s="274" t="s">
        <v>576</v>
      </c>
    </row>
    <row r="24" spans="1:15" ht="43.5" customHeight="1" x14ac:dyDescent="0.2">
      <c r="A24" s="241"/>
      <c r="B24" s="254"/>
      <c r="C24" s="261"/>
      <c r="D24" s="261"/>
      <c r="E24" s="256" t="s">
        <v>619</v>
      </c>
      <c r="F24" s="257" t="s">
        <v>574</v>
      </c>
      <c r="G24" s="256" t="s">
        <v>575</v>
      </c>
      <c r="H24" s="258">
        <v>1</v>
      </c>
      <c r="I24" s="258">
        <v>2018</v>
      </c>
      <c r="J24" s="256" t="s">
        <v>377</v>
      </c>
      <c r="K24" s="256" t="s">
        <v>420</v>
      </c>
      <c r="L24" s="259"/>
      <c r="M24" s="259"/>
      <c r="O24" s="273"/>
    </row>
    <row r="25" spans="1:15" ht="80.25" customHeight="1" x14ac:dyDescent="0.2">
      <c r="A25" s="241"/>
      <c r="B25" s="254"/>
      <c r="C25" s="263" t="s">
        <v>438</v>
      </c>
      <c r="D25" s="276" t="s">
        <v>578</v>
      </c>
      <c r="E25" s="256" t="s">
        <v>913</v>
      </c>
      <c r="F25" s="257" t="s">
        <v>579</v>
      </c>
      <c r="G25" s="256" t="s">
        <v>580</v>
      </c>
      <c r="H25" s="258">
        <v>1</v>
      </c>
      <c r="I25" s="258" t="s">
        <v>99</v>
      </c>
      <c r="J25" s="256" t="s">
        <v>377</v>
      </c>
      <c r="K25" s="256" t="s">
        <v>420</v>
      </c>
      <c r="L25" s="259">
        <v>10000</v>
      </c>
      <c r="M25" s="259"/>
      <c r="N25" s="277"/>
      <c r="O25" s="278" t="s">
        <v>583</v>
      </c>
    </row>
    <row r="26" spans="1:15" ht="75.75" customHeight="1" x14ac:dyDescent="0.2">
      <c r="A26" s="241"/>
      <c r="B26" s="254"/>
      <c r="C26" s="261"/>
      <c r="D26" s="279"/>
      <c r="E26" s="256" t="s">
        <v>914</v>
      </c>
      <c r="F26" s="257" t="s">
        <v>581</v>
      </c>
      <c r="G26" s="271" t="s">
        <v>582</v>
      </c>
      <c r="H26" s="258">
        <v>1</v>
      </c>
      <c r="I26" s="258" t="s">
        <v>99</v>
      </c>
      <c r="J26" s="256" t="s">
        <v>377</v>
      </c>
      <c r="K26" s="256" t="s">
        <v>420</v>
      </c>
      <c r="L26" s="259"/>
      <c r="M26" s="259"/>
      <c r="O26" s="262"/>
    </row>
    <row r="27" spans="1:15" ht="34.5" customHeight="1" x14ac:dyDescent="0.2">
      <c r="A27" s="241"/>
      <c r="B27" s="254"/>
      <c r="C27" s="280" t="s">
        <v>608</v>
      </c>
      <c r="D27" s="276" t="s">
        <v>587</v>
      </c>
      <c r="E27" s="256" t="s">
        <v>596</v>
      </c>
      <c r="F27" s="257" t="s">
        <v>418</v>
      </c>
      <c r="G27" s="256" t="s">
        <v>419</v>
      </c>
      <c r="H27" s="258">
        <v>1</v>
      </c>
      <c r="I27" s="258" t="s">
        <v>889</v>
      </c>
      <c r="J27" s="256" t="s">
        <v>377</v>
      </c>
      <c r="K27" s="256" t="s">
        <v>420</v>
      </c>
      <c r="L27" s="259"/>
      <c r="M27" s="259"/>
      <c r="N27" s="259"/>
      <c r="O27" s="264" t="s">
        <v>588</v>
      </c>
    </row>
    <row r="28" spans="1:15" ht="87" customHeight="1" x14ac:dyDescent="0.2">
      <c r="A28" s="241"/>
      <c r="B28" s="254"/>
      <c r="C28" s="281"/>
      <c r="D28" s="279"/>
      <c r="E28" s="256" t="s">
        <v>915</v>
      </c>
      <c r="F28" s="257" t="s">
        <v>585</v>
      </c>
      <c r="G28" s="256" t="s">
        <v>586</v>
      </c>
      <c r="H28" s="258">
        <v>1</v>
      </c>
      <c r="I28" s="258" t="s">
        <v>99</v>
      </c>
      <c r="J28" s="256" t="s">
        <v>377</v>
      </c>
      <c r="K28" s="256" t="s">
        <v>589</v>
      </c>
      <c r="L28" s="259"/>
      <c r="M28" s="259"/>
      <c r="N28" s="259"/>
      <c r="O28" s="266"/>
    </row>
    <row r="29" spans="1:15" ht="273" customHeight="1" x14ac:dyDescent="0.2">
      <c r="A29" s="241"/>
      <c r="B29" s="254"/>
      <c r="C29" s="282" t="s">
        <v>609</v>
      </c>
      <c r="D29" s="257" t="s">
        <v>699</v>
      </c>
      <c r="E29" s="256" t="s">
        <v>610</v>
      </c>
      <c r="F29" s="257" t="s">
        <v>700</v>
      </c>
      <c r="G29" s="256" t="s">
        <v>601</v>
      </c>
      <c r="H29" s="258">
        <v>1</v>
      </c>
      <c r="I29" s="258" t="s">
        <v>99</v>
      </c>
      <c r="J29" s="256" t="s">
        <v>377</v>
      </c>
      <c r="K29" s="256" t="s">
        <v>701</v>
      </c>
      <c r="L29" s="259">
        <v>30000</v>
      </c>
      <c r="M29" s="259"/>
      <c r="N29" s="259"/>
      <c r="O29" s="274" t="s">
        <v>702</v>
      </c>
    </row>
    <row r="30" spans="1:15" ht="38.25" customHeight="1" x14ac:dyDescent="0.2">
      <c r="A30" s="241"/>
      <c r="B30" s="254"/>
      <c r="C30" s="280" t="s">
        <v>620</v>
      </c>
      <c r="D30" s="276" t="s">
        <v>600</v>
      </c>
      <c r="E30" s="256" t="s">
        <v>621</v>
      </c>
      <c r="F30" s="257" t="s">
        <v>940</v>
      </c>
      <c r="G30" s="256" t="s">
        <v>603</v>
      </c>
      <c r="H30" s="258">
        <v>1</v>
      </c>
      <c r="I30" s="258" t="s">
        <v>889</v>
      </c>
      <c r="J30" s="256" t="s">
        <v>598</v>
      </c>
      <c r="K30" s="256" t="s">
        <v>593</v>
      </c>
      <c r="L30" s="259"/>
      <c r="M30" s="259"/>
      <c r="N30" s="283"/>
      <c r="O30" s="264" t="s">
        <v>941</v>
      </c>
    </row>
    <row r="31" spans="1:15" ht="38.25" customHeight="1" x14ac:dyDescent="0.2">
      <c r="A31" s="241"/>
      <c r="B31" s="254"/>
      <c r="C31" s="284"/>
      <c r="D31" s="285"/>
      <c r="E31" s="256" t="s">
        <v>916</v>
      </c>
      <c r="F31" s="286" t="s">
        <v>597</v>
      </c>
      <c r="G31" s="256" t="s">
        <v>604</v>
      </c>
      <c r="H31" s="258">
        <v>1</v>
      </c>
      <c r="I31" s="258" t="s">
        <v>99</v>
      </c>
      <c r="J31" s="256" t="s">
        <v>598</v>
      </c>
      <c r="K31" s="256" t="s">
        <v>599</v>
      </c>
      <c r="L31" s="259"/>
      <c r="M31" s="259"/>
      <c r="N31" s="283"/>
      <c r="O31" s="265"/>
    </row>
    <row r="32" spans="1:15" ht="98.25" customHeight="1" x14ac:dyDescent="0.2">
      <c r="A32" s="241"/>
      <c r="B32" s="254"/>
      <c r="C32" s="284"/>
      <c r="D32" s="285"/>
      <c r="E32" s="256" t="s">
        <v>917</v>
      </c>
      <c r="F32" s="286" t="s">
        <v>602</v>
      </c>
      <c r="G32" s="256" t="s">
        <v>605</v>
      </c>
      <c r="H32" s="258">
        <v>1</v>
      </c>
      <c r="I32" s="258" t="s">
        <v>99</v>
      </c>
      <c r="J32" s="256" t="s">
        <v>377</v>
      </c>
      <c r="K32" s="256" t="s">
        <v>593</v>
      </c>
      <c r="L32" s="259"/>
      <c r="M32" s="259"/>
      <c r="N32" s="259"/>
      <c r="O32" s="265"/>
    </row>
    <row r="33" spans="1:15" ht="98.25" customHeight="1" x14ac:dyDescent="0.2">
      <c r="A33" s="241"/>
      <c r="B33" s="254"/>
      <c r="C33" s="282"/>
      <c r="D33" s="257" t="s">
        <v>897</v>
      </c>
      <c r="E33" s="256"/>
      <c r="F33" s="257" t="s">
        <v>898</v>
      </c>
      <c r="G33" s="256" t="s">
        <v>899</v>
      </c>
      <c r="H33" s="258">
        <v>1</v>
      </c>
      <c r="I33" s="258" t="s">
        <v>99</v>
      </c>
      <c r="J33" s="256" t="s">
        <v>598</v>
      </c>
      <c r="K33" s="256" t="s">
        <v>593</v>
      </c>
      <c r="L33" s="259"/>
      <c r="M33" s="259"/>
      <c r="N33" s="259"/>
      <c r="O33" s="271" t="s">
        <v>900</v>
      </c>
    </row>
    <row r="34" spans="1:15" ht="165" customHeight="1" x14ac:dyDescent="0.2">
      <c r="A34" s="241"/>
      <c r="B34" s="287"/>
      <c r="C34" s="282" t="s">
        <v>918</v>
      </c>
      <c r="D34" s="257" t="s">
        <v>872</v>
      </c>
      <c r="E34" s="256" t="s">
        <v>919</v>
      </c>
      <c r="F34" s="257" t="s">
        <v>611</v>
      </c>
      <c r="G34" s="256" t="s">
        <v>612</v>
      </c>
      <c r="H34" s="258">
        <v>1</v>
      </c>
      <c r="I34" s="258" t="s">
        <v>99</v>
      </c>
      <c r="J34" s="256" t="s">
        <v>598</v>
      </c>
      <c r="K34" s="256" t="s">
        <v>593</v>
      </c>
      <c r="L34" s="259"/>
      <c r="M34" s="259"/>
      <c r="N34" s="259"/>
      <c r="O34" s="288" t="s">
        <v>764</v>
      </c>
    </row>
    <row r="35" spans="1:15" s="297" customFormat="1" ht="18" customHeight="1" x14ac:dyDescent="0.2">
      <c r="A35" s="289"/>
      <c r="B35" s="290" t="s">
        <v>261</v>
      </c>
      <c r="C35" s="291"/>
      <c r="D35" s="291"/>
      <c r="E35" s="291"/>
      <c r="F35" s="291"/>
      <c r="G35" s="291"/>
      <c r="H35" s="291"/>
      <c r="I35" s="291"/>
      <c r="J35" s="291"/>
      <c r="K35" s="292"/>
      <c r="L35" s="293">
        <f>SUM(L5:L34)</f>
        <v>40000</v>
      </c>
      <c r="M35" s="294">
        <f>SUM(M5:M34)</f>
        <v>0</v>
      </c>
      <c r="N35" s="295">
        <f>SUM(N5:N34)</f>
        <v>0</v>
      </c>
      <c r="O35" s="296">
        <f>SUM(L5:N34)</f>
        <v>40000</v>
      </c>
    </row>
    <row r="36" spans="1:15" ht="87" customHeight="1" x14ac:dyDescent="0.2">
      <c r="A36" s="241"/>
      <c r="B36" s="298" t="s">
        <v>64</v>
      </c>
      <c r="C36" s="263" t="s">
        <v>373</v>
      </c>
      <c r="D36" s="263" t="s">
        <v>374</v>
      </c>
      <c r="E36" s="249" t="s">
        <v>375</v>
      </c>
      <c r="F36" s="299" t="s">
        <v>622</v>
      </c>
      <c r="G36" s="300" t="s">
        <v>623</v>
      </c>
      <c r="H36" s="301">
        <v>2</v>
      </c>
      <c r="I36" s="302" t="s">
        <v>99</v>
      </c>
      <c r="J36" s="303" t="s">
        <v>624</v>
      </c>
      <c r="K36" s="304" t="s">
        <v>823</v>
      </c>
      <c r="L36" s="305"/>
      <c r="M36" s="252"/>
      <c r="N36" s="306">
        <f>SUM(N5:N34)</f>
        <v>0</v>
      </c>
      <c r="O36" s="271"/>
    </row>
    <row r="37" spans="1:15" ht="59.25" customHeight="1" x14ac:dyDescent="0.2">
      <c r="A37" s="241"/>
      <c r="B37" s="254"/>
      <c r="C37" s="255"/>
      <c r="D37" s="255"/>
      <c r="E37" s="303" t="s">
        <v>376</v>
      </c>
      <c r="F37" s="307" t="s">
        <v>625</v>
      </c>
      <c r="G37" s="308" t="s">
        <v>626</v>
      </c>
      <c r="H37" s="309">
        <v>2</v>
      </c>
      <c r="I37" s="301" t="s">
        <v>99</v>
      </c>
      <c r="J37" s="310" t="s">
        <v>627</v>
      </c>
      <c r="K37" s="308" t="s">
        <v>628</v>
      </c>
      <c r="L37" s="305"/>
      <c r="M37" s="252"/>
      <c r="N37" s="311"/>
      <c r="O37" s="274"/>
    </row>
    <row r="38" spans="1:15" ht="108.75" customHeight="1" x14ac:dyDescent="0.2">
      <c r="A38" s="241"/>
      <c r="B38" s="287"/>
      <c r="C38" s="261"/>
      <c r="D38" s="261"/>
      <c r="E38" s="308" t="s">
        <v>629</v>
      </c>
      <c r="F38" s="307" t="s">
        <v>422</v>
      </c>
      <c r="G38" s="308"/>
      <c r="H38" s="309">
        <v>1</v>
      </c>
      <c r="I38" s="309" t="s">
        <v>630</v>
      </c>
      <c r="J38" s="308" t="s">
        <v>631</v>
      </c>
      <c r="K38" s="300" t="s">
        <v>632</v>
      </c>
      <c r="L38" s="312">
        <v>5000</v>
      </c>
      <c r="M38" s="259"/>
      <c r="N38" s="252"/>
      <c r="O38" s="313"/>
    </row>
    <row r="39" spans="1:15" s="297" customFormat="1" ht="18" customHeight="1" x14ac:dyDescent="0.2">
      <c r="A39" s="289"/>
      <c r="B39" s="290" t="s">
        <v>261</v>
      </c>
      <c r="C39" s="291"/>
      <c r="D39" s="291"/>
      <c r="E39" s="291"/>
      <c r="F39" s="291"/>
      <c r="G39" s="291"/>
      <c r="H39" s="291"/>
      <c r="I39" s="291"/>
      <c r="J39" s="291"/>
      <c r="K39" s="292"/>
      <c r="L39" s="293">
        <f>SUM(L36:L38)</f>
        <v>5000</v>
      </c>
      <c r="M39" s="294">
        <f>SUM(M36:M38)</f>
        <v>0</v>
      </c>
      <c r="N39" s="295">
        <f>SUM(N36:N38)</f>
        <v>0</v>
      </c>
      <c r="O39" s="296">
        <f>SUM(L36:N38)</f>
        <v>5000</v>
      </c>
    </row>
    <row r="40" spans="1:15" ht="53.25" customHeight="1" x14ac:dyDescent="0.2">
      <c r="A40" s="241"/>
      <c r="B40" s="298" t="s">
        <v>65</v>
      </c>
      <c r="C40" s="263" t="s">
        <v>4</v>
      </c>
      <c r="D40" s="263" t="s">
        <v>870</v>
      </c>
      <c r="E40" s="250" t="s">
        <v>5</v>
      </c>
      <c r="F40" s="250" t="s">
        <v>383</v>
      </c>
      <c r="G40" s="249" t="s">
        <v>53</v>
      </c>
      <c r="H40" s="251">
        <v>1</v>
      </c>
      <c r="I40" s="251" t="s">
        <v>62</v>
      </c>
      <c r="J40" s="249" t="s">
        <v>131</v>
      </c>
      <c r="K40" s="249" t="s">
        <v>633</v>
      </c>
      <c r="L40" s="252"/>
      <c r="M40" s="252"/>
      <c r="N40" s="314"/>
      <c r="O40" s="278" t="s">
        <v>698</v>
      </c>
    </row>
    <row r="41" spans="1:15" ht="28.5" customHeight="1" x14ac:dyDescent="0.2">
      <c r="A41" s="241"/>
      <c r="B41" s="254"/>
      <c r="C41" s="255"/>
      <c r="D41" s="255"/>
      <c r="E41" s="257" t="s">
        <v>6</v>
      </c>
      <c r="F41" s="257" t="s">
        <v>384</v>
      </c>
      <c r="G41" s="256" t="s">
        <v>54</v>
      </c>
      <c r="H41" s="258">
        <v>1</v>
      </c>
      <c r="I41" s="258" t="s">
        <v>62</v>
      </c>
      <c r="J41" s="256" t="s">
        <v>377</v>
      </c>
      <c r="K41" s="256" t="s">
        <v>633</v>
      </c>
      <c r="L41" s="259"/>
      <c r="M41" s="259"/>
      <c r="N41" s="252"/>
      <c r="O41" s="260"/>
    </row>
    <row r="42" spans="1:15" ht="53.25" customHeight="1" x14ac:dyDescent="0.2">
      <c r="A42" s="241"/>
      <c r="B42" s="254"/>
      <c r="C42" s="261"/>
      <c r="D42" s="261"/>
      <c r="E42" s="257" t="s">
        <v>7</v>
      </c>
      <c r="F42" s="257" t="s">
        <v>385</v>
      </c>
      <c r="G42" s="256" t="s">
        <v>55</v>
      </c>
      <c r="H42" s="258">
        <v>1</v>
      </c>
      <c r="I42" s="258" t="s">
        <v>62</v>
      </c>
      <c r="J42" s="256" t="s">
        <v>131</v>
      </c>
      <c r="K42" s="256" t="s">
        <v>633</v>
      </c>
      <c r="L42" s="259"/>
      <c r="M42" s="259"/>
      <c r="N42" s="259"/>
      <c r="O42" s="262"/>
    </row>
    <row r="43" spans="1:15" ht="69" customHeight="1" x14ac:dyDescent="0.2">
      <c r="A43" s="241"/>
      <c r="B43" s="254"/>
      <c r="C43" s="263" t="s">
        <v>379</v>
      </c>
      <c r="D43" s="276" t="s">
        <v>869</v>
      </c>
      <c r="E43" s="257" t="s">
        <v>386</v>
      </c>
      <c r="F43" s="257" t="s">
        <v>384</v>
      </c>
      <c r="G43" s="256" t="s">
        <v>54</v>
      </c>
      <c r="H43" s="258">
        <v>1</v>
      </c>
      <c r="I43" s="258" t="s">
        <v>62</v>
      </c>
      <c r="J43" s="256" t="s">
        <v>377</v>
      </c>
      <c r="K43" s="256" t="s">
        <v>59</v>
      </c>
      <c r="L43" s="315"/>
      <c r="M43" s="315"/>
      <c r="N43" s="259"/>
      <c r="O43" s="264" t="s">
        <v>382</v>
      </c>
    </row>
    <row r="44" spans="1:15" ht="102.75" customHeight="1" x14ac:dyDescent="0.2">
      <c r="A44" s="241"/>
      <c r="B44" s="254"/>
      <c r="C44" s="261"/>
      <c r="D44" s="279"/>
      <c r="E44" s="257" t="s">
        <v>387</v>
      </c>
      <c r="F44" s="257" t="s">
        <v>388</v>
      </c>
      <c r="G44" s="256" t="s">
        <v>55</v>
      </c>
      <c r="H44" s="258">
        <v>1</v>
      </c>
      <c r="I44" s="258" t="s">
        <v>62</v>
      </c>
      <c r="J44" s="256" t="s">
        <v>130</v>
      </c>
      <c r="K44" s="256" t="s">
        <v>89</v>
      </c>
      <c r="L44" s="315"/>
      <c r="M44" s="315"/>
      <c r="N44" s="315"/>
      <c r="O44" s="266"/>
    </row>
    <row r="45" spans="1:15" ht="102" customHeight="1" x14ac:dyDescent="0.2">
      <c r="A45" s="241"/>
      <c r="B45" s="254"/>
      <c r="C45" s="263" t="s">
        <v>380</v>
      </c>
      <c r="D45" s="264" t="s">
        <v>708</v>
      </c>
      <c r="E45" s="257" t="s">
        <v>389</v>
      </c>
      <c r="F45" s="257" t="s">
        <v>424</v>
      </c>
      <c r="G45" s="256" t="s">
        <v>45</v>
      </c>
      <c r="H45" s="258">
        <v>1</v>
      </c>
      <c r="I45" s="258" t="s">
        <v>62</v>
      </c>
      <c r="J45" s="256" t="s">
        <v>131</v>
      </c>
      <c r="K45" s="256" t="s">
        <v>58</v>
      </c>
      <c r="L45" s="315"/>
      <c r="M45" s="315"/>
      <c r="N45" s="315"/>
      <c r="O45" s="264" t="s">
        <v>473</v>
      </c>
    </row>
    <row r="46" spans="1:15" ht="60.75" customHeight="1" x14ac:dyDescent="0.2">
      <c r="A46" s="241"/>
      <c r="B46" s="254"/>
      <c r="C46" s="261"/>
      <c r="D46" s="266"/>
      <c r="E46" s="257" t="s">
        <v>703</v>
      </c>
      <c r="F46" s="257" t="s">
        <v>56</v>
      </c>
      <c r="G46" s="256" t="s">
        <v>57</v>
      </c>
      <c r="H46" s="258">
        <v>1</v>
      </c>
      <c r="I46" s="258" t="s">
        <v>62</v>
      </c>
      <c r="J46" s="256" t="s">
        <v>130</v>
      </c>
      <c r="K46" s="256" t="s">
        <v>58</v>
      </c>
      <c r="L46" s="315"/>
      <c r="M46" s="315"/>
      <c r="N46" s="315"/>
      <c r="O46" s="266"/>
    </row>
    <row r="47" spans="1:15" ht="28.5" customHeight="1" x14ac:dyDescent="0.2">
      <c r="A47" s="241"/>
      <c r="B47" s="254"/>
      <c r="C47" s="263" t="s">
        <v>404</v>
      </c>
      <c r="D47" s="264" t="s">
        <v>871</v>
      </c>
      <c r="E47" s="257" t="s">
        <v>405</v>
      </c>
      <c r="F47" s="257" t="s">
        <v>501</v>
      </c>
      <c r="G47" s="256" t="s">
        <v>482</v>
      </c>
      <c r="H47" s="258">
        <v>1</v>
      </c>
      <c r="I47" s="258" t="s">
        <v>62</v>
      </c>
      <c r="J47" s="256" t="s">
        <v>377</v>
      </c>
      <c r="K47" s="256" t="s">
        <v>60</v>
      </c>
      <c r="L47" s="315"/>
      <c r="M47" s="315"/>
      <c r="N47" s="315"/>
      <c r="O47" s="264" t="s">
        <v>403</v>
      </c>
    </row>
    <row r="48" spans="1:15" ht="55.5" customHeight="1" x14ac:dyDescent="0.2">
      <c r="A48" s="241"/>
      <c r="B48" s="254"/>
      <c r="C48" s="261"/>
      <c r="D48" s="266"/>
      <c r="E48" s="257" t="s">
        <v>406</v>
      </c>
      <c r="F48" s="257" t="s">
        <v>388</v>
      </c>
      <c r="G48" s="256" t="s">
        <v>425</v>
      </c>
      <c r="H48" s="258">
        <v>1</v>
      </c>
      <c r="I48" s="258" t="s">
        <v>62</v>
      </c>
      <c r="J48" s="256" t="s">
        <v>130</v>
      </c>
      <c r="K48" s="256" t="s">
        <v>89</v>
      </c>
      <c r="L48" s="315"/>
      <c r="M48" s="315"/>
      <c r="N48" s="315"/>
      <c r="O48" s="266"/>
    </row>
    <row r="49" spans="1:15" ht="82.5" customHeight="1" x14ac:dyDescent="0.2">
      <c r="A49" s="241"/>
      <c r="B49" s="254"/>
      <c r="C49" s="263" t="s">
        <v>392</v>
      </c>
      <c r="D49" s="263" t="s">
        <v>3</v>
      </c>
      <c r="E49" s="256" t="s">
        <v>396</v>
      </c>
      <c r="F49" s="256" t="s">
        <v>8</v>
      </c>
      <c r="G49" s="256" t="s">
        <v>45</v>
      </c>
      <c r="H49" s="258">
        <v>1</v>
      </c>
      <c r="I49" s="258" t="s">
        <v>62</v>
      </c>
      <c r="J49" s="256" t="s">
        <v>635</v>
      </c>
      <c r="K49" s="256" t="s">
        <v>634</v>
      </c>
      <c r="L49" s="259"/>
      <c r="M49" s="259"/>
      <c r="N49" s="315"/>
      <c r="O49" s="271"/>
    </row>
    <row r="50" spans="1:15" ht="79.5" customHeight="1" x14ac:dyDescent="0.2">
      <c r="A50" s="241"/>
      <c r="B50" s="254"/>
      <c r="C50" s="255"/>
      <c r="D50" s="255"/>
      <c r="E50" s="256" t="s">
        <v>474</v>
      </c>
      <c r="F50" s="256" t="s">
        <v>469</v>
      </c>
      <c r="G50" s="256" t="s">
        <v>470</v>
      </c>
      <c r="H50" s="258">
        <v>2</v>
      </c>
      <c r="I50" s="258" t="s">
        <v>62</v>
      </c>
      <c r="J50" s="256" t="s">
        <v>639</v>
      </c>
      <c r="K50" s="256" t="s">
        <v>89</v>
      </c>
      <c r="L50" s="259">
        <v>10000</v>
      </c>
      <c r="M50" s="259"/>
      <c r="N50" s="259"/>
      <c r="O50" s="271"/>
    </row>
    <row r="51" spans="1:15" ht="81" customHeight="1" x14ac:dyDescent="0.2">
      <c r="A51" s="241"/>
      <c r="B51" s="254"/>
      <c r="C51" s="255"/>
      <c r="D51" s="255"/>
      <c r="E51" s="256" t="s">
        <v>475</v>
      </c>
      <c r="F51" s="256" t="s">
        <v>12</v>
      </c>
      <c r="G51" s="256" t="s">
        <v>48</v>
      </c>
      <c r="H51" s="258">
        <v>1</v>
      </c>
      <c r="I51" s="258" t="s">
        <v>62</v>
      </c>
      <c r="J51" s="256" t="s">
        <v>639</v>
      </c>
      <c r="K51" s="256" t="s">
        <v>89</v>
      </c>
      <c r="L51" s="259"/>
      <c r="M51" s="259"/>
      <c r="N51" s="259"/>
      <c r="O51" s="271"/>
    </row>
    <row r="52" spans="1:15" ht="76.5" customHeight="1" x14ac:dyDescent="0.2">
      <c r="A52" s="241"/>
      <c r="B52" s="254"/>
      <c r="C52" s="255"/>
      <c r="D52" s="255"/>
      <c r="E52" s="256" t="s">
        <v>397</v>
      </c>
      <c r="F52" s="256" t="s">
        <v>9</v>
      </c>
      <c r="G52" s="256" t="s">
        <v>46</v>
      </c>
      <c r="H52" s="258">
        <v>1</v>
      </c>
      <c r="I52" s="258" t="s">
        <v>99</v>
      </c>
      <c r="J52" s="256" t="s">
        <v>639</v>
      </c>
      <c r="K52" s="256" t="s">
        <v>636</v>
      </c>
      <c r="L52" s="259">
        <v>2000</v>
      </c>
      <c r="M52" s="259"/>
      <c r="N52" s="259"/>
      <c r="O52" s="271"/>
    </row>
    <row r="53" spans="1:15" ht="76.5" customHeight="1" x14ac:dyDescent="0.2">
      <c r="A53" s="241"/>
      <c r="B53" s="254"/>
      <c r="C53" s="255"/>
      <c r="D53" s="255"/>
      <c r="E53" s="256" t="s">
        <v>504</v>
      </c>
      <c r="F53" s="256" t="s">
        <v>10</v>
      </c>
      <c r="G53" s="256" t="s">
        <v>47</v>
      </c>
      <c r="H53" s="258">
        <v>1</v>
      </c>
      <c r="I53" s="258" t="s">
        <v>62</v>
      </c>
      <c r="J53" s="256" t="s">
        <v>13</v>
      </c>
      <c r="K53" s="256" t="s">
        <v>89</v>
      </c>
      <c r="L53" s="259"/>
      <c r="M53" s="259"/>
      <c r="N53" s="259"/>
      <c r="O53" s="271"/>
    </row>
    <row r="54" spans="1:15" ht="76.5" customHeight="1" x14ac:dyDescent="0.2">
      <c r="A54" s="241"/>
      <c r="B54" s="254"/>
      <c r="C54" s="255"/>
      <c r="D54" s="255"/>
      <c r="E54" s="256" t="s">
        <v>505</v>
      </c>
      <c r="F54" s="256" t="s">
        <v>637</v>
      </c>
      <c r="G54" s="256" t="s">
        <v>638</v>
      </c>
      <c r="H54" s="258">
        <v>1</v>
      </c>
      <c r="I54" s="258">
        <v>2018</v>
      </c>
      <c r="J54" s="256" t="s">
        <v>378</v>
      </c>
      <c r="K54" s="256" t="s">
        <v>636</v>
      </c>
      <c r="L54" s="259">
        <v>7000</v>
      </c>
      <c r="M54" s="259"/>
      <c r="N54" s="259"/>
      <c r="O54" s="271"/>
    </row>
    <row r="55" spans="1:15" ht="76.5" customHeight="1" x14ac:dyDescent="0.2">
      <c r="A55" s="241"/>
      <c r="B55" s="254"/>
      <c r="C55" s="255"/>
      <c r="D55" s="255"/>
      <c r="E55" s="256" t="s">
        <v>822</v>
      </c>
      <c r="F55" s="257" t="s">
        <v>551</v>
      </c>
      <c r="G55" s="256" t="s">
        <v>122</v>
      </c>
      <c r="H55" s="258">
        <v>1</v>
      </c>
      <c r="I55" s="258" t="s">
        <v>99</v>
      </c>
      <c r="J55" s="249" t="s">
        <v>555</v>
      </c>
      <c r="K55" s="256" t="s">
        <v>89</v>
      </c>
      <c r="L55" s="259"/>
      <c r="M55" s="259"/>
      <c r="N55" s="259"/>
      <c r="O55" s="271"/>
    </row>
    <row r="56" spans="1:15" s="297" customFormat="1" ht="75.599999999999994" customHeight="1" x14ac:dyDescent="0.2">
      <c r="A56" s="289"/>
      <c r="B56" s="287"/>
      <c r="C56" s="261"/>
      <c r="D56" s="261"/>
      <c r="E56" s="256" t="s">
        <v>885</v>
      </c>
      <c r="F56" s="256" t="s">
        <v>11</v>
      </c>
      <c r="G56" s="256" t="s">
        <v>49</v>
      </c>
      <c r="H56" s="258">
        <v>1</v>
      </c>
      <c r="I56" s="258" t="s">
        <v>62</v>
      </c>
      <c r="J56" s="256" t="s">
        <v>13</v>
      </c>
      <c r="K56" s="256" t="s">
        <v>89</v>
      </c>
      <c r="L56" s="259"/>
      <c r="M56" s="259"/>
      <c r="N56" s="259"/>
      <c r="O56" s="271"/>
    </row>
    <row r="57" spans="1:15" s="297" customFormat="1" ht="14.25" customHeight="1" x14ac:dyDescent="0.2">
      <c r="A57" s="289"/>
      <c r="B57" s="290" t="s">
        <v>261</v>
      </c>
      <c r="C57" s="291"/>
      <c r="D57" s="291"/>
      <c r="E57" s="291"/>
      <c r="F57" s="291"/>
      <c r="G57" s="291"/>
      <c r="H57" s="291"/>
      <c r="I57" s="291"/>
      <c r="J57" s="291"/>
      <c r="K57" s="292"/>
      <c r="L57" s="316">
        <f>SUM(L40:L56)</f>
        <v>19000</v>
      </c>
      <c r="M57" s="316">
        <f>SUM(M40:M56)</f>
        <v>0</v>
      </c>
      <c r="N57" s="317">
        <f>SUM(N40:N56)</f>
        <v>0</v>
      </c>
      <c r="O57" s="318">
        <f>SUM(L40:N56)</f>
        <v>19000</v>
      </c>
    </row>
    <row r="58" spans="1:15" ht="52.5" customHeight="1" x14ac:dyDescent="0.2">
      <c r="A58" s="241"/>
      <c r="B58" s="298" t="s">
        <v>942</v>
      </c>
      <c r="C58" s="263" t="s">
        <v>14</v>
      </c>
      <c r="D58" s="263" t="s">
        <v>15</v>
      </c>
      <c r="E58" s="249" t="s">
        <v>16</v>
      </c>
      <c r="F58" s="249" t="s">
        <v>22</v>
      </c>
      <c r="G58" s="249" t="s">
        <v>39</v>
      </c>
      <c r="H58" s="251">
        <v>1</v>
      </c>
      <c r="I58" s="251" t="s">
        <v>62</v>
      </c>
      <c r="J58" s="249" t="s">
        <v>378</v>
      </c>
      <c r="K58" s="249" t="s">
        <v>89</v>
      </c>
      <c r="L58" s="259"/>
      <c r="M58" s="259"/>
      <c r="N58" s="311"/>
      <c r="O58" s="271"/>
    </row>
    <row r="59" spans="1:15" ht="96" customHeight="1" x14ac:dyDescent="0.2">
      <c r="A59" s="241"/>
      <c r="B59" s="254"/>
      <c r="C59" s="255"/>
      <c r="D59" s="255"/>
      <c r="E59" s="256" t="s">
        <v>17</v>
      </c>
      <c r="F59" s="256" t="s">
        <v>439</v>
      </c>
      <c r="G59" s="256" t="s">
        <v>440</v>
      </c>
      <c r="H59" s="258">
        <v>1</v>
      </c>
      <c r="I59" s="258" t="s">
        <v>62</v>
      </c>
      <c r="J59" s="256" t="s">
        <v>640</v>
      </c>
      <c r="K59" s="256" t="s">
        <v>89</v>
      </c>
      <c r="L59" s="259"/>
      <c r="M59" s="259"/>
      <c r="N59" s="252"/>
      <c r="O59" s="271"/>
    </row>
    <row r="60" spans="1:15" ht="69.75" customHeight="1" x14ac:dyDescent="0.2">
      <c r="A60" s="241"/>
      <c r="B60" s="254"/>
      <c r="C60" s="255"/>
      <c r="D60" s="255"/>
      <c r="E60" s="256" t="s">
        <v>18</v>
      </c>
      <c r="F60" s="256" t="s">
        <v>23</v>
      </c>
      <c r="G60" s="256" t="s">
        <v>28</v>
      </c>
      <c r="H60" s="258">
        <v>1</v>
      </c>
      <c r="I60" s="258" t="s">
        <v>62</v>
      </c>
      <c r="J60" s="256" t="s">
        <v>13</v>
      </c>
      <c r="K60" s="256" t="s">
        <v>89</v>
      </c>
      <c r="L60" s="259"/>
      <c r="M60" s="259"/>
      <c r="N60" s="259"/>
      <c r="O60" s="271"/>
    </row>
    <row r="61" spans="1:15" ht="69" customHeight="1" x14ac:dyDescent="0.2">
      <c r="A61" s="241"/>
      <c r="B61" s="254"/>
      <c r="C61" s="255"/>
      <c r="D61" s="255"/>
      <c r="E61" s="256" t="s">
        <v>19</v>
      </c>
      <c r="F61" s="256" t="s">
        <v>24</v>
      </c>
      <c r="G61" s="256" t="s">
        <v>29</v>
      </c>
      <c r="H61" s="258">
        <v>1</v>
      </c>
      <c r="I61" s="258" t="s">
        <v>62</v>
      </c>
      <c r="J61" s="256" t="s">
        <v>13</v>
      </c>
      <c r="K61" s="256" t="s">
        <v>89</v>
      </c>
      <c r="L61" s="259"/>
      <c r="M61" s="259"/>
      <c r="N61" s="259"/>
      <c r="O61" s="271"/>
    </row>
    <row r="62" spans="1:15" ht="93.75" customHeight="1" x14ac:dyDescent="0.2">
      <c r="A62" s="241"/>
      <c r="B62" s="254"/>
      <c r="C62" s="255"/>
      <c r="D62" s="255"/>
      <c r="E62" s="256" t="s">
        <v>20</v>
      </c>
      <c r="F62" s="256" t="s">
        <v>25</v>
      </c>
      <c r="G62" s="256" t="s">
        <v>29</v>
      </c>
      <c r="H62" s="258">
        <v>1</v>
      </c>
      <c r="I62" s="258" t="s">
        <v>62</v>
      </c>
      <c r="J62" s="256" t="s">
        <v>639</v>
      </c>
      <c r="K62" s="256" t="s">
        <v>89</v>
      </c>
      <c r="L62" s="259"/>
      <c r="M62" s="259"/>
      <c r="N62" s="259"/>
      <c r="O62" s="271"/>
    </row>
    <row r="63" spans="1:15" ht="96.75" customHeight="1" x14ac:dyDescent="0.2">
      <c r="A63" s="241"/>
      <c r="B63" s="254"/>
      <c r="C63" s="255"/>
      <c r="D63" s="255"/>
      <c r="E63" s="256" t="s">
        <v>21</v>
      </c>
      <c r="F63" s="256" t="s">
        <v>641</v>
      </c>
      <c r="G63" s="256" t="s">
        <v>40</v>
      </c>
      <c r="H63" s="258">
        <v>1</v>
      </c>
      <c r="I63" s="258" t="s">
        <v>62</v>
      </c>
      <c r="J63" s="256" t="s">
        <v>639</v>
      </c>
      <c r="K63" s="256" t="s">
        <v>89</v>
      </c>
      <c r="L63" s="259">
        <v>10000</v>
      </c>
      <c r="M63" s="259"/>
      <c r="N63" s="259"/>
      <c r="O63" s="271" t="s">
        <v>705</v>
      </c>
    </row>
    <row r="64" spans="1:15" ht="69.75" customHeight="1" x14ac:dyDescent="0.2">
      <c r="A64" s="241"/>
      <c r="B64" s="254"/>
      <c r="C64" s="255"/>
      <c r="D64" s="255"/>
      <c r="E64" s="256" t="s">
        <v>502</v>
      </c>
      <c r="F64" s="319" t="s">
        <v>642</v>
      </c>
      <c r="G64" s="319" t="s">
        <v>643</v>
      </c>
      <c r="H64" s="258">
        <v>1</v>
      </c>
      <c r="I64" s="258" t="s">
        <v>99</v>
      </c>
      <c r="J64" s="256" t="s">
        <v>13</v>
      </c>
      <c r="K64" s="256" t="s">
        <v>644</v>
      </c>
      <c r="L64" s="259"/>
      <c r="M64" s="259"/>
      <c r="N64" s="259"/>
      <c r="O64" s="274" t="s">
        <v>705</v>
      </c>
    </row>
    <row r="65" spans="1:15" ht="72" customHeight="1" x14ac:dyDescent="0.2">
      <c r="A65" s="241"/>
      <c r="B65" s="254"/>
      <c r="C65" s="255"/>
      <c r="D65" s="255"/>
      <c r="E65" s="320" t="s">
        <v>645</v>
      </c>
      <c r="F65" s="321" t="s">
        <v>646</v>
      </c>
      <c r="G65" s="307" t="s">
        <v>647</v>
      </c>
      <c r="H65" s="322">
        <v>1</v>
      </c>
      <c r="I65" s="258" t="s">
        <v>99</v>
      </c>
      <c r="J65" s="256" t="s">
        <v>13</v>
      </c>
      <c r="K65" s="256" t="s">
        <v>648</v>
      </c>
      <c r="L65" s="259"/>
      <c r="M65" s="259"/>
      <c r="N65" s="259"/>
      <c r="O65" s="274" t="s">
        <v>705</v>
      </c>
    </row>
    <row r="66" spans="1:15" ht="72" customHeight="1" x14ac:dyDescent="0.2">
      <c r="A66" s="241"/>
      <c r="B66" s="254"/>
      <c r="C66" s="255"/>
      <c r="D66" s="255"/>
      <c r="E66" s="256" t="s">
        <v>649</v>
      </c>
      <c r="F66" s="249" t="s">
        <v>650</v>
      </c>
      <c r="G66" s="323" t="s">
        <v>651</v>
      </c>
      <c r="H66" s="258">
        <v>1</v>
      </c>
      <c r="I66" s="258" t="s">
        <v>99</v>
      </c>
      <c r="J66" s="256" t="s">
        <v>652</v>
      </c>
      <c r="K66" s="256" t="s">
        <v>636</v>
      </c>
      <c r="L66" s="259"/>
      <c r="M66" s="259">
        <v>2000</v>
      </c>
      <c r="N66" s="259"/>
      <c r="O66" s="274" t="s">
        <v>705</v>
      </c>
    </row>
    <row r="67" spans="1:15" ht="102" customHeight="1" x14ac:dyDescent="0.2">
      <c r="A67" s="241"/>
      <c r="B67" s="254"/>
      <c r="C67" s="255"/>
      <c r="D67" s="255"/>
      <c r="E67" s="324" t="s">
        <v>704</v>
      </c>
      <c r="F67" s="256" t="s">
        <v>653</v>
      </c>
      <c r="G67" s="256" t="s">
        <v>662</v>
      </c>
      <c r="H67" s="258">
        <v>1</v>
      </c>
      <c r="I67" s="258" t="s">
        <v>99</v>
      </c>
      <c r="J67" s="256" t="s">
        <v>663</v>
      </c>
      <c r="K67" s="256"/>
      <c r="L67" s="259"/>
      <c r="M67" s="259">
        <v>5000</v>
      </c>
      <c r="N67" s="259"/>
      <c r="O67" s="274" t="s">
        <v>706</v>
      </c>
    </row>
    <row r="68" spans="1:15" ht="114.75" customHeight="1" x14ac:dyDescent="0.2">
      <c r="A68" s="241"/>
      <c r="B68" s="254"/>
      <c r="C68" s="255"/>
      <c r="D68" s="255"/>
      <c r="E68" s="256" t="s">
        <v>886</v>
      </c>
      <c r="F68" s="257" t="s">
        <v>590</v>
      </c>
      <c r="G68" s="257" t="s">
        <v>592</v>
      </c>
      <c r="H68" s="257">
        <v>1</v>
      </c>
      <c r="I68" s="258">
        <v>2018</v>
      </c>
      <c r="J68" s="256" t="s">
        <v>377</v>
      </c>
      <c r="K68" s="256" t="s">
        <v>594</v>
      </c>
      <c r="L68" s="259"/>
      <c r="M68" s="259">
        <v>80000</v>
      </c>
      <c r="N68" s="274"/>
      <c r="O68" s="274" t="s">
        <v>595</v>
      </c>
    </row>
    <row r="69" spans="1:15" ht="107.25" customHeight="1" x14ac:dyDescent="0.2">
      <c r="A69" s="241"/>
      <c r="B69" s="287"/>
      <c r="C69" s="261"/>
      <c r="D69" s="261"/>
      <c r="E69" s="324" t="s">
        <v>920</v>
      </c>
      <c r="F69" s="286" t="s">
        <v>887</v>
      </c>
      <c r="G69" s="256" t="s">
        <v>606</v>
      </c>
      <c r="H69" s="258">
        <v>1</v>
      </c>
      <c r="I69" s="258" t="s">
        <v>99</v>
      </c>
      <c r="J69" s="256" t="s">
        <v>377</v>
      </c>
      <c r="K69" s="256" t="s">
        <v>607</v>
      </c>
      <c r="L69" s="259"/>
      <c r="M69" s="259"/>
      <c r="N69" s="259"/>
      <c r="O69" s="274" t="s">
        <v>888</v>
      </c>
    </row>
    <row r="70" spans="1:15" ht="15" customHeight="1" x14ac:dyDescent="0.2">
      <c r="A70" s="241"/>
      <c r="B70" s="325" t="s">
        <v>261</v>
      </c>
      <c r="C70" s="326"/>
      <c r="D70" s="326"/>
      <c r="E70" s="326"/>
      <c r="F70" s="326"/>
      <c r="G70" s="326"/>
      <c r="H70" s="326"/>
      <c r="I70" s="326"/>
      <c r="J70" s="326"/>
      <c r="K70" s="327"/>
      <c r="L70" s="294">
        <f>SUM(L58:L69)</f>
        <v>10000</v>
      </c>
      <c r="M70" s="294">
        <f>SUM(M58:M69)</f>
        <v>87000</v>
      </c>
      <c r="N70" s="295">
        <f>SUM(N58:N69)</f>
        <v>0</v>
      </c>
      <c r="O70" s="328">
        <f>SUM(L58:N69)</f>
        <v>97000</v>
      </c>
    </row>
    <row r="71" spans="1:15" ht="69" customHeight="1" x14ac:dyDescent="0.2">
      <c r="A71" s="241"/>
      <c r="B71" s="329" t="s">
        <v>495</v>
      </c>
      <c r="C71" s="263" t="s">
        <v>654</v>
      </c>
      <c r="D71" s="263" t="s">
        <v>664</v>
      </c>
      <c r="E71" s="256" t="s">
        <v>824</v>
      </c>
      <c r="F71" s="256" t="s">
        <v>494</v>
      </c>
      <c r="G71" s="256" t="s">
        <v>825</v>
      </c>
      <c r="H71" s="258">
        <v>1</v>
      </c>
      <c r="I71" s="258" t="s">
        <v>62</v>
      </c>
      <c r="J71" s="256" t="s">
        <v>292</v>
      </c>
      <c r="K71" s="256" t="s">
        <v>751</v>
      </c>
      <c r="L71" s="252"/>
      <c r="M71" s="252"/>
      <c r="N71" s="314"/>
      <c r="O71" s="330"/>
    </row>
    <row r="72" spans="1:15" ht="76.5" customHeight="1" x14ac:dyDescent="0.2">
      <c r="A72" s="241"/>
      <c r="B72" s="331"/>
      <c r="C72" s="255"/>
      <c r="D72" s="255"/>
      <c r="E72" s="256" t="s">
        <v>478</v>
      </c>
      <c r="F72" s="256" t="s">
        <v>472</v>
      </c>
      <c r="G72" s="256" t="s">
        <v>826</v>
      </c>
      <c r="H72" s="258">
        <v>1</v>
      </c>
      <c r="I72" s="258" t="s">
        <v>62</v>
      </c>
      <c r="J72" s="256" t="s">
        <v>292</v>
      </c>
      <c r="K72" s="256" t="s">
        <v>89</v>
      </c>
      <c r="L72" s="315">
        <v>10000</v>
      </c>
      <c r="M72" s="259"/>
      <c r="N72" s="252"/>
      <c r="O72" s="330"/>
    </row>
    <row r="73" spans="1:15" ht="69" customHeight="1" x14ac:dyDescent="0.2">
      <c r="A73" s="241"/>
      <c r="B73" s="331"/>
      <c r="C73" s="255"/>
      <c r="D73" s="255"/>
      <c r="E73" s="256" t="s">
        <v>479</v>
      </c>
      <c r="F73" s="256" t="s">
        <v>873</v>
      </c>
      <c r="G73" s="256" t="s">
        <v>489</v>
      </c>
      <c r="H73" s="258">
        <v>1</v>
      </c>
      <c r="I73" s="258">
        <v>2018</v>
      </c>
      <c r="J73" s="256" t="s">
        <v>292</v>
      </c>
      <c r="K73" s="256" t="s">
        <v>89</v>
      </c>
      <c r="L73" s="315">
        <v>10000</v>
      </c>
      <c r="M73" s="259">
        <v>10000</v>
      </c>
      <c r="N73" s="259"/>
      <c r="O73" s="332"/>
    </row>
    <row r="74" spans="1:15" ht="69" customHeight="1" x14ac:dyDescent="0.2">
      <c r="A74" s="241"/>
      <c r="B74" s="331"/>
      <c r="C74" s="255"/>
      <c r="D74" s="255"/>
      <c r="E74" s="256" t="s">
        <v>480</v>
      </c>
      <c r="F74" s="256" t="s">
        <v>852</v>
      </c>
      <c r="G74" s="256" t="s">
        <v>660</v>
      </c>
      <c r="H74" s="258">
        <v>1</v>
      </c>
      <c r="I74" s="258">
        <v>2018</v>
      </c>
      <c r="J74" s="256" t="s">
        <v>292</v>
      </c>
      <c r="K74" s="256" t="s">
        <v>89</v>
      </c>
      <c r="L74" s="315"/>
      <c r="M74" s="259"/>
      <c r="N74" s="259"/>
      <c r="O74" s="333"/>
    </row>
    <row r="75" spans="1:15" ht="66.75" customHeight="1" x14ac:dyDescent="0.2">
      <c r="A75" s="241"/>
      <c r="B75" s="331"/>
      <c r="C75" s="255"/>
      <c r="D75" s="255"/>
      <c r="E75" s="256" t="s">
        <v>481</v>
      </c>
      <c r="F75" s="256" t="s">
        <v>827</v>
      </c>
      <c r="G75" s="256" t="s">
        <v>828</v>
      </c>
      <c r="H75" s="258">
        <v>1</v>
      </c>
      <c r="I75" s="258" t="s">
        <v>62</v>
      </c>
      <c r="J75" s="256" t="s">
        <v>752</v>
      </c>
      <c r="K75" s="256" t="s">
        <v>89</v>
      </c>
      <c r="L75" s="315">
        <v>10000</v>
      </c>
      <c r="M75" s="259">
        <v>10000</v>
      </c>
      <c r="N75" s="259"/>
      <c r="O75" s="334"/>
    </row>
    <row r="76" spans="1:15" s="297" customFormat="1" ht="117" customHeight="1" x14ac:dyDescent="0.2">
      <c r="A76" s="289"/>
      <c r="B76" s="331"/>
      <c r="C76" s="255"/>
      <c r="D76" s="255"/>
      <c r="E76" s="256" t="s">
        <v>515</v>
      </c>
      <c r="F76" s="256" t="s">
        <v>829</v>
      </c>
      <c r="G76" s="256" t="s">
        <v>830</v>
      </c>
      <c r="H76" s="258">
        <v>1</v>
      </c>
      <c r="I76" s="258">
        <v>2018</v>
      </c>
      <c r="J76" s="256" t="s">
        <v>659</v>
      </c>
      <c r="K76" s="256" t="s">
        <v>89</v>
      </c>
      <c r="L76" s="259">
        <v>40000</v>
      </c>
      <c r="M76" s="335"/>
      <c r="N76" s="259"/>
      <c r="O76" s="336"/>
    </row>
    <row r="77" spans="1:15" s="297" customFormat="1" ht="54" customHeight="1" x14ac:dyDescent="0.2">
      <c r="A77" s="289"/>
      <c r="B77" s="331"/>
      <c r="C77" s="261"/>
      <c r="D77" s="261"/>
      <c r="E77" s="256" t="s">
        <v>661</v>
      </c>
      <c r="F77" s="256" t="s">
        <v>471</v>
      </c>
      <c r="G77" s="256" t="s">
        <v>831</v>
      </c>
      <c r="H77" s="258">
        <v>1</v>
      </c>
      <c r="I77" s="258">
        <v>2018</v>
      </c>
      <c r="J77" s="256" t="s">
        <v>292</v>
      </c>
      <c r="K77" s="256" t="s">
        <v>754</v>
      </c>
      <c r="L77" s="315">
        <v>20000</v>
      </c>
      <c r="M77" s="259"/>
      <c r="N77" s="283"/>
      <c r="O77" s="330"/>
    </row>
    <row r="78" spans="1:15" ht="54.75" customHeight="1" x14ac:dyDescent="0.2">
      <c r="A78" s="241"/>
      <c r="B78" s="331"/>
      <c r="C78" s="263" t="s">
        <v>444</v>
      </c>
      <c r="D78" s="263" t="s">
        <v>15</v>
      </c>
      <c r="E78" s="256" t="s">
        <v>665</v>
      </c>
      <c r="F78" s="256" t="s">
        <v>429</v>
      </c>
      <c r="G78" s="256" t="s">
        <v>30</v>
      </c>
      <c r="H78" s="258">
        <v>1</v>
      </c>
      <c r="I78" s="258" t="s">
        <v>62</v>
      </c>
      <c r="J78" s="256" t="s">
        <v>874</v>
      </c>
      <c r="K78" s="256" t="s">
        <v>89</v>
      </c>
      <c r="L78" s="259"/>
      <c r="M78" s="337">
        <v>2000</v>
      </c>
      <c r="N78" s="259"/>
      <c r="O78" s="338"/>
    </row>
    <row r="79" spans="1:15" ht="52.5" customHeight="1" x14ac:dyDescent="0.2">
      <c r="A79" s="241"/>
      <c r="B79" s="331"/>
      <c r="C79" s="255"/>
      <c r="D79" s="255"/>
      <c r="E79" s="256" t="s">
        <v>67</v>
      </c>
      <c r="F79" s="256" t="s">
        <v>655</v>
      </c>
      <c r="G79" s="256" t="s">
        <v>656</v>
      </c>
      <c r="H79" s="258">
        <v>1</v>
      </c>
      <c r="I79" s="258" t="s">
        <v>62</v>
      </c>
      <c r="J79" s="256" t="s">
        <v>874</v>
      </c>
      <c r="K79" s="256" t="s">
        <v>89</v>
      </c>
      <c r="L79" s="259"/>
      <c r="M79" s="259"/>
      <c r="N79" s="339"/>
      <c r="O79" s="330"/>
    </row>
    <row r="80" spans="1:15" ht="76.5" customHeight="1" x14ac:dyDescent="0.2">
      <c r="A80" s="241"/>
      <c r="B80" s="331"/>
      <c r="C80" s="255"/>
      <c r="D80" s="255"/>
      <c r="E80" s="256" t="s">
        <v>68</v>
      </c>
      <c r="F80" s="256" t="s">
        <v>657</v>
      </c>
      <c r="G80" s="256" t="s">
        <v>75</v>
      </c>
      <c r="H80" s="258">
        <v>1</v>
      </c>
      <c r="I80" s="258" t="s">
        <v>62</v>
      </c>
      <c r="J80" s="256" t="s">
        <v>875</v>
      </c>
      <c r="K80" s="256" t="s">
        <v>89</v>
      </c>
      <c r="L80" s="259"/>
      <c r="M80" s="259"/>
      <c r="N80" s="259"/>
      <c r="O80" s="330"/>
    </row>
    <row r="81" spans="1:15" ht="52.5" customHeight="1" x14ac:dyDescent="0.2">
      <c r="A81" s="241"/>
      <c r="B81" s="331"/>
      <c r="C81" s="255"/>
      <c r="D81" s="255"/>
      <c r="E81" s="256" t="s">
        <v>69</v>
      </c>
      <c r="F81" s="256" t="s">
        <v>76</v>
      </c>
      <c r="G81" s="256" t="s">
        <v>42</v>
      </c>
      <c r="H81" s="258">
        <v>1</v>
      </c>
      <c r="I81" s="258" t="s">
        <v>62</v>
      </c>
      <c r="J81" s="256" t="s">
        <v>874</v>
      </c>
      <c r="K81" s="256" t="s">
        <v>89</v>
      </c>
      <c r="L81" s="259">
        <v>10000</v>
      </c>
      <c r="M81" s="259"/>
      <c r="N81" s="259"/>
      <c r="O81" s="330"/>
    </row>
    <row r="82" spans="1:15" ht="76.5" customHeight="1" x14ac:dyDescent="0.2">
      <c r="A82" s="241"/>
      <c r="B82" s="331"/>
      <c r="C82" s="255"/>
      <c r="D82" s="255"/>
      <c r="E82" s="256" t="s">
        <v>70</v>
      </c>
      <c r="F82" s="256" t="s">
        <v>666</v>
      </c>
      <c r="G82" s="256" t="s">
        <v>667</v>
      </c>
      <c r="H82" s="258">
        <v>1</v>
      </c>
      <c r="I82" s="258" t="s">
        <v>62</v>
      </c>
      <c r="J82" s="256" t="s">
        <v>875</v>
      </c>
      <c r="K82" s="256" t="s">
        <v>89</v>
      </c>
      <c r="L82" s="259">
        <v>20000</v>
      </c>
      <c r="M82" s="259">
        <v>10000</v>
      </c>
      <c r="N82" s="259"/>
      <c r="O82" s="330"/>
    </row>
    <row r="83" spans="1:15" ht="52.5" customHeight="1" x14ac:dyDescent="0.2">
      <c r="A83" s="241"/>
      <c r="B83" s="331"/>
      <c r="C83" s="261"/>
      <c r="D83" s="261"/>
      <c r="E83" s="256" t="s">
        <v>71</v>
      </c>
      <c r="F83" s="256" t="s">
        <v>72</v>
      </c>
      <c r="G83" s="256" t="s">
        <v>43</v>
      </c>
      <c r="H83" s="258">
        <v>1</v>
      </c>
      <c r="I83" s="258" t="s">
        <v>62</v>
      </c>
      <c r="J83" s="256" t="s">
        <v>874</v>
      </c>
      <c r="K83" s="256" t="s">
        <v>73</v>
      </c>
      <c r="L83" s="259"/>
      <c r="M83" s="259"/>
      <c r="N83" s="259"/>
      <c r="O83" s="271"/>
    </row>
    <row r="84" spans="1:15" ht="93.75" customHeight="1" x14ac:dyDescent="0.2">
      <c r="A84" s="241"/>
      <c r="B84" s="331"/>
      <c r="C84" s="340" t="s">
        <v>390</v>
      </c>
      <c r="D84" s="340" t="s">
        <v>81</v>
      </c>
      <c r="E84" s="256" t="s">
        <v>477</v>
      </c>
      <c r="F84" s="256" t="s">
        <v>77</v>
      </c>
      <c r="G84" s="256" t="s">
        <v>41</v>
      </c>
      <c r="H84" s="258">
        <v>1</v>
      </c>
      <c r="I84" s="258" t="s">
        <v>62</v>
      </c>
      <c r="J84" s="256" t="s">
        <v>876</v>
      </c>
      <c r="K84" s="256" t="s">
        <v>89</v>
      </c>
      <c r="L84" s="259"/>
      <c r="M84" s="259"/>
      <c r="N84" s="259"/>
      <c r="O84" s="341"/>
    </row>
    <row r="85" spans="1:15" ht="69.75" customHeight="1" x14ac:dyDescent="0.2">
      <c r="A85" s="241"/>
      <c r="B85" s="331"/>
      <c r="C85" s="342"/>
      <c r="D85" s="342"/>
      <c r="E85" s="256" t="s">
        <v>399</v>
      </c>
      <c r="F85" s="256" t="s">
        <v>78</v>
      </c>
      <c r="G85" s="256" t="s">
        <v>44</v>
      </c>
      <c r="H85" s="258">
        <v>1</v>
      </c>
      <c r="I85" s="258" t="s">
        <v>62</v>
      </c>
      <c r="J85" s="256" t="s">
        <v>877</v>
      </c>
      <c r="K85" s="256" t="s">
        <v>89</v>
      </c>
      <c r="L85" s="259"/>
      <c r="M85" s="259"/>
      <c r="N85" s="259"/>
      <c r="O85" s="341"/>
    </row>
    <row r="86" spans="1:15" ht="106.5" customHeight="1" x14ac:dyDescent="0.2">
      <c r="A86" s="241"/>
      <c r="B86" s="331"/>
      <c r="C86" s="342"/>
      <c r="D86" s="342"/>
      <c r="E86" s="256" t="s">
        <v>400</v>
      </c>
      <c r="F86" s="256" t="s">
        <v>668</v>
      </c>
      <c r="G86" s="256" t="s">
        <v>669</v>
      </c>
      <c r="H86" s="258">
        <v>1</v>
      </c>
      <c r="I86" s="258" t="s">
        <v>62</v>
      </c>
      <c r="J86" s="256" t="s">
        <v>878</v>
      </c>
      <c r="K86" s="256" t="s">
        <v>821</v>
      </c>
      <c r="L86" s="259"/>
      <c r="M86" s="259"/>
      <c r="N86" s="259"/>
      <c r="O86" s="330" t="s">
        <v>806</v>
      </c>
    </row>
    <row r="87" spans="1:15" s="297" customFormat="1" ht="27" customHeight="1" x14ac:dyDescent="0.2">
      <c r="A87" s="289"/>
      <c r="B87" s="331"/>
      <c r="C87" s="342"/>
      <c r="D87" s="342"/>
      <c r="E87" s="256" t="s">
        <v>401</v>
      </c>
      <c r="F87" s="256" t="s">
        <v>79</v>
      </c>
      <c r="G87" s="256" t="s">
        <v>430</v>
      </c>
      <c r="H87" s="258">
        <v>1</v>
      </c>
      <c r="I87" s="258" t="s">
        <v>62</v>
      </c>
      <c r="J87" s="256" t="s">
        <v>879</v>
      </c>
      <c r="K87" s="256" t="s">
        <v>89</v>
      </c>
      <c r="L87" s="259"/>
      <c r="M87" s="259"/>
      <c r="N87" s="259"/>
      <c r="O87" s="273"/>
    </row>
    <row r="88" spans="1:15" s="297" customFormat="1" ht="147.75" customHeight="1" x14ac:dyDescent="0.2">
      <c r="A88" s="289"/>
      <c r="B88" s="331"/>
      <c r="C88" s="342"/>
      <c r="D88" s="342"/>
      <c r="E88" s="256" t="s">
        <v>402</v>
      </c>
      <c r="F88" s="256" t="s">
        <v>670</v>
      </c>
      <c r="G88" s="256" t="s">
        <v>671</v>
      </c>
      <c r="H88" s="258">
        <v>1</v>
      </c>
      <c r="I88" s="258">
        <v>2018</v>
      </c>
      <c r="J88" s="256" t="s">
        <v>880</v>
      </c>
      <c r="K88" s="256" t="s">
        <v>89</v>
      </c>
      <c r="L88" s="259">
        <v>10000</v>
      </c>
      <c r="M88" s="259"/>
      <c r="N88" s="259"/>
      <c r="O88" s="343" t="s">
        <v>709</v>
      </c>
    </row>
    <row r="89" spans="1:15" ht="32.25" customHeight="1" x14ac:dyDescent="0.2">
      <c r="A89" s="241"/>
      <c r="B89" s="331"/>
      <c r="C89" s="344"/>
      <c r="D89" s="344"/>
      <c r="E89" s="256" t="s">
        <v>921</v>
      </c>
      <c r="F89" s="256" t="s">
        <v>80</v>
      </c>
      <c r="G89" s="256" t="s">
        <v>430</v>
      </c>
      <c r="H89" s="258">
        <v>1</v>
      </c>
      <c r="I89" s="258" t="s">
        <v>62</v>
      </c>
      <c r="J89" s="256" t="s">
        <v>879</v>
      </c>
      <c r="K89" s="256" t="s">
        <v>89</v>
      </c>
      <c r="L89" s="259"/>
      <c r="M89" s="259"/>
      <c r="N89" s="259"/>
      <c r="O89" s="271"/>
    </row>
    <row r="90" spans="1:15" s="350" customFormat="1" ht="287.25" customHeight="1" x14ac:dyDescent="0.25">
      <c r="A90" s="345"/>
      <c r="B90" s="331"/>
      <c r="C90" s="264" t="s">
        <v>391</v>
      </c>
      <c r="D90" s="346" t="s">
        <v>765</v>
      </c>
      <c r="E90" s="347" t="s">
        <v>398</v>
      </c>
      <c r="F90" s="348" t="s">
        <v>464</v>
      </c>
      <c r="G90" s="347" t="s">
        <v>465</v>
      </c>
      <c r="H90" s="251">
        <v>1</v>
      </c>
      <c r="I90" s="251" t="s">
        <v>99</v>
      </c>
      <c r="J90" s="347" t="s">
        <v>881</v>
      </c>
      <c r="K90" s="249" t="s">
        <v>754</v>
      </c>
      <c r="L90" s="349">
        <v>361000</v>
      </c>
      <c r="M90" s="349">
        <v>58878</v>
      </c>
      <c r="N90" s="252">
        <v>27033039</v>
      </c>
      <c r="O90" s="265" t="s">
        <v>943</v>
      </c>
    </row>
    <row r="91" spans="1:15" s="350" customFormat="1" ht="177" customHeight="1" x14ac:dyDescent="0.25">
      <c r="A91" s="345"/>
      <c r="B91" s="331"/>
      <c r="C91" s="266"/>
      <c r="D91" s="346"/>
      <c r="E91" s="347" t="s">
        <v>441</v>
      </c>
      <c r="F91" s="348" t="s">
        <v>466</v>
      </c>
      <c r="G91" s="347" t="s">
        <v>443</v>
      </c>
      <c r="H91" s="251">
        <v>1</v>
      </c>
      <c r="I91" s="251" t="s">
        <v>98</v>
      </c>
      <c r="J91" s="347" t="s">
        <v>882</v>
      </c>
      <c r="K91" s="249" t="s">
        <v>420</v>
      </c>
      <c r="L91" s="349"/>
      <c r="M91" s="349"/>
      <c r="N91" s="252"/>
      <c r="O91" s="266"/>
    </row>
    <row r="92" spans="1:15" s="350" customFormat="1" ht="144.75" customHeight="1" x14ac:dyDescent="0.25">
      <c r="A92" s="345"/>
      <c r="B92" s="331"/>
      <c r="C92" s="263" t="s">
        <v>496</v>
      </c>
      <c r="D92" s="351" t="s">
        <v>673</v>
      </c>
      <c r="E92" s="352" t="s">
        <v>497</v>
      </c>
      <c r="F92" s="353" t="s">
        <v>674</v>
      </c>
      <c r="G92" s="352" t="s">
        <v>427</v>
      </c>
      <c r="H92" s="258">
        <v>1</v>
      </c>
      <c r="I92" s="258" t="s">
        <v>99</v>
      </c>
      <c r="J92" s="256" t="s">
        <v>880</v>
      </c>
      <c r="K92" s="256" t="s">
        <v>658</v>
      </c>
      <c r="L92" s="315"/>
      <c r="M92" s="315"/>
      <c r="N92" s="349"/>
      <c r="O92" s="330" t="s">
        <v>805</v>
      </c>
    </row>
    <row r="93" spans="1:15" s="350" customFormat="1" ht="50.25" customHeight="1" x14ac:dyDescent="0.25">
      <c r="A93" s="345"/>
      <c r="B93" s="331"/>
      <c r="C93" s="255"/>
      <c r="D93" s="354"/>
      <c r="E93" s="352" t="s">
        <v>322</v>
      </c>
      <c r="F93" s="353" t="s">
        <v>135</v>
      </c>
      <c r="G93" s="352" t="s">
        <v>31</v>
      </c>
      <c r="H93" s="258">
        <v>1</v>
      </c>
      <c r="I93" s="258" t="s">
        <v>62</v>
      </c>
      <c r="J93" s="256" t="s">
        <v>292</v>
      </c>
      <c r="K93" s="256" t="s">
        <v>89</v>
      </c>
      <c r="L93" s="315"/>
      <c r="M93" s="315"/>
      <c r="N93" s="349"/>
      <c r="O93" s="330" t="s">
        <v>806</v>
      </c>
    </row>
    <row r="94" spans="1:15" s="350" customFormat="1" ht="48" customHeight="1" x14ac:dyDescent="0.25">
      <c r="A94" s="345"/>
      <c r="B94" s="331"/>
      <c r="C94" s="255"/>
      <c r="D94" s="354"/>
      <c r="E94" s="352" t="s">
        <v>675</v>
      </c>
      <c r="F94" s="353" t="s">
        <v>426</v>
      </c>
      <c r="G94" s="352" t="s">
        <v>428</v>
      </c>
      <c r="H94" s="258">
        <v>1</v>
      </c>
      <c r="I94" s="258" t="s">
        <v>62</v>
      </c>
      <c r="J94" s="256" t="s">
        <v>130</v>
      </c>
      <c r="K94" s="256" t="s">
        <v>678</v>
      </c>
      <c r="L94" s="315"/>
      <c r="M94" s="315"/>
      <c r="N94" s="349"/>
      <c r="O94" s="355"/>
    </row>
    <row r="95" spans="1:15" s="350" customFormat="1" ht="147.75" customHeight="1" x14ac:dyDescent="0.25">
      <c r="A95" s="345"/>
      <c r="B95" s="356"/>
      <c r="C95" s="261"/>
      <c r="D95" s="354"/>
      <c r="E95" s="357" t="s">
        <v>323</v>
      </c>
      <c r="F95" s="358" t="s">
        <v>676</v>
      </c>
      <c r="G95" s="357" t="s">
        <v>428</v>
      </c>
      <c r="H95" s="359">
        <v>1</v>
      </c>
      <c r="I95" s="359" t="s">
        <v>99</v>
      </c>
      <c r="J95" s="319" t="s">
        <v>672</v>
      </c>
      <c r="K95" s="319" t="s">
        <v>677</v>
      </c>
      <c r="L95" s="360"/>
      <c r="M95" s="360"/>
      <c r="N95" s="361"/>
      <c r="O95" s="362" t="s">
        <v>820</v>
      </c>
    </row>
    <row r="96" spans="1:15" ht="18" customHeight="1" x14ac:dyDescent="0.2">
      <c r="A96" s="363"/>
      <c r="B96" s="364" t="s">
        <v>261</v>
      </c>
      <c r="C96" s="364"/>
      <c r="D96" s="365"/>
      <c r="E96" s="365"/>
      <c r="F96" s="365"/>
      <c r="G96" s="365"/>
      <c r="H96" s="365"/>
      <c r="I96" s="365"/>
      <c r="J96" s="365"/>
      <c r="K96" s="365"/>
      <c r="L96" s="366">
        <f>SUM(L71:L95)</f>
        <v>491000</v>
      </c>
      <c r="M96" s="294">
        <f>SUM(M71:M95)</f>
        <v>90878</v>
      </c>
      <c r="N96" s="328">
        <f>SUM(N71:N95)</f>
        <v>27033039</v>
      </c>
      <c r="O96" s="328">
        <f>SUM(L71:N95)</f>
        <v>27614917</v>
      </c>
    </row>
    <row r="97" spans="1:15" ht="88.15" customHeight="1" x14ac:dyDescent="0.2">
      <c r="A97" s="241"/>
      <c r="B97" s="367" t="s">
        <v>435</v>
      </c>
      <c r="C97" s="255" t="s">
        <v>454</v>
      </c>
      <c r="D97" s="255"/>
      <c r="E97" s="249" t="s">
        <v>483</v>
      </c>
      <c r="F97" s="249" t="s">
        <v>832</v>
      </c>
      <c r="G97" s="249" t="s">
        <v>833</v>
      </c>
      <c r="H97" s="251">
        <v>1</v>
      </c>
      <c r="I97" s="251" t="s">
        <v>62</v>
      </c>
      <c r="J97" s="249" t="s">
        <v>491</v>
      </c>
      <c r="K97" s="249" t="s">
        <v>89</v>
      </c>
      <c r="L97" s="252"/>
      <c r="M97" s="252">
        <v>2000</v>
      </c>
      <c r="N97" s="349"/>
      <c r="O97" s="336"/>
    </row>
    <row r="98" spans="1:15" ht="93" customHeight="1" thickBot="1" x14ac:dyDescent="0.25">
      <c r="A98" s="241"/>
      <c r="B98" s="367"/>
      <c r="C98" s="255"/>
      <c r="D98" s="255"/>
      <c r="E98" s="256" t="s">
        <v>484</v>
      </c>
      <c r="F98" s="256" t="s">
        <v>834</v>
      </c>
      <c r="G98" s="256" t="s">
        <v>835</v>
      </c>
      <c r="H98" s="258">
        <v>1</v>
      </c>
      <c r="I98" s="258" t="s">
        <v>62</v>
      </c>
      <c r="J98" s="256" t="s">
        <v>490</v>
      </c>
      <c r="K98" s="256" t="s">
        <v>836</v>
      </c>
      <c r="L98" s="259"/>
      <c r="M98" s="259"/>
      <c r="N98" s="368"/>
      <c r="O98" s="330"/>
    </row>
    <row r="99" spans="1:15" ht="85.9" customHeight="1" x14ac:dyDescent="0.2">
      <c r="A99" s="241"/>
      <c r="B99" s="367"/>
      <c r="C99" s="255"/>
      <c r="D99" s="255"/>
      <c r="E99" s="256" t="s">
        <v>503</v>
      </c>
      <c r="F99" s="256" t="s">
        <v>837</v>
      </c>
      <c r="G99" s="256" t="s">
        <v>838</v>
      </c>
      <c r="H99" s="258">
        <v>1</v>
      </c>
      <c r="I99" s="258" t="s">
        <v>62</v>
      </c>
      <c r="J99" s="256" t="s">
        <v>490</v>
      </c>
      <c r="K99" s="256" t="s">
        <v>836</v>
      </c>
      <c r="L99" s="259"/>
      <c r="M99" s="259"/>
      <c r="N99" s="259"/>
      <c r="O99" s="330"/>
    </row>
    <row r="100" spans="1:15" ht="52.5" customHeight="1" x14ac:dyDescent="0.2">
      <c r="A100" s="241"/>
      <c r="B100" s="367"/>
      <c r="C100" s="255"/>
      <c r="D100" s="255"/>
      <c r="E100" s="256" t="s">
        <v>485</v>
      </c>
      <c r="F100" s="256" t="s">
        <v>839</v>
      </c>
      <c r="G100" s="256" t="s">
        <v>840</v>
      </c>
      <c r="H100" s="258">
        <v>1</v>
      </c>
      <c r="I100" s="258" t="s">
        <v>62</v>
      </c>
      <c r="J100" s="256" t="s">
        <v>490</v>
      </c>
      <c r="K100" s="256" t="s">
        <v>841</v>
      </c>
      <c r="L100" s="315"/>
      <c r="M100" s="259"/>
      <c r="N100" s="259"/>
      <c r="O100" s="330"/>
    </row>
    <row r="101" spans="1:15" ht="76.5" customHeight="1" x14ac:dyDescent="0.2">
      <c r="A101" s="241"/>
      <c r="B101" s="367"/>
      <c r="C101" s="255"/>
      <c r="D101" s="255"/>
      <c r="E101" s="256" t="s">
        <v>486</v>
      </c>
      <c r="F101" s="256" t="s">
        <v>842</v>
      </c>
      <c r="G101" s="256" t="s">
        <v>843</v>
      </c>
      <c r="H101" s="258">
        <v>1</v>
      </c>
      <c r="I101" s="258" t="s">
        <v>62</v>
      </c>
      <c r="J101" s="256" t="s">
        <v>490</v>
      </c>
      <c r="K101" s="256" t="s">
        <v>89</v>
      </c>
      <c r="L101" s="315"/>
      <c r="M101" s="259"/>
      <c r="N101" s="259"/>
      <c r="O101" s="330"/>
    </row>
    <row r="102" spans="1:15" ht="93" customHeight="1" x14ac:dyDescent="0.2">
      <c r="A102" s="241"/>
      <c r="B102" s="367"/>
      <c r="C102" s="255"/>
      <c r="D102" s="255"/>
      <c r="E102" s="256" t="s">
        <v>487</v>
      </c>
      <c r="F102" s="256" t="s">
        <v>844</v>
      </c>
      <c r="G102" s="256" t="s">
        <v>845</v>
      </c>
      <c r="H102" s="258">
        <v>1</v>
      </c>
      <c r="I102" s="258" t="s">
        <v>62</v>
      </c>
      <c r="J102" s="256" t="s">
        <v>490</v>
      </c>
      <c r="K102" s="256" t="s">
        <v>89</v>
      </c>
      <c r="L102" s="315"/>
      <c r="M102" s="259">
        <v>5000</v>
      </c>
      <c r="N102" s="259"/>
      <c r="O102" s="330"/>
    </row>
    <row r="103" spans="1:15" ht="93" customHeight="1" x14ac:dyDescent="0.2">
      <c r="A103" s="241"/>
      <c r="B103" s="367"/>
      <c r="C103" s="255"/>
      <c r="D103" s="255"/>
      <c r="E103" s="256" t="s">
        <v>488</v>
      </c>
      <c r="F103" s="256" t="s">
        <v>492</v>
      </c>
      <c r="G103" s="256" t="s">
        <v>753</v>
      </c>
      <c r="H103" s="258">
        <v>1</v>
      </c>
      <c r="I103" s="258" t="s">
        <v>62</v>
      </c>
      <c r="J103" s="249" t="s">
        <v>490</v>
      </c>
      <c r="K103" s="256" t="s">
        <v>420</v>
      </c>
      <c r="L103" s="315"/>
      <c r="M103" s="259"/>
      <c r="N103" s="259"/>
      <c r="O103" s="330"/>
    </row>
    <row r="104" spans="1:15" ht="93" customHeight="1" x14ac:dyDescent="0.2">
      <c r="A104" s="241"/>
      <c r="B104" s="367"/>
      <c r="C104" s="255"/>
      <c r="D104" s="255"/>
      <c r="E104" s="256" t="s">
        <v>817</v>
      </c>
      <c r="F104" s="256" t="s">
        <v>506</v>
      </c>
      <c r="G104" s="256" t="s">
        <v>507</v>
      </c>
      <c r="H104" s="258">
        <v>1</v>
      </c>
      <c r="I104" s="258" t="s">
        <v>62</v>
      </c>
      <c r="J104" s="249" t="s">
        <v>508</v>
      </c>
      <c r="K104" s="256" t="s">
        <v>509</v>
      </c>
      <c r="L104" s="315"/>
      <c r="M104" s="259"/>
      <c r="N104" s="259"/>
      <c r="O104" s="330"/>
    </row>
    <row r="105" spans="1:15" ht="93" customHeight="1" x14ac:dyDescent="0.2">
      <c r="A105" s="241"/>
      <c r="B105" s="367"/>
      <c r="C105" s="255"/>
      <c r="D105" s="255"/>
      <c r="E105" s="256" t="s">
        <v>493</v>
      </c>
      <c r="F105" s="256" t="s">
        <v>512</v>
      </c>
      <c r="G105" s="256" t="s">
        <v>883</v>
      </c>
      <c r="H105" s="258">
        <v>1</v>
      </c>
      <c r="I105" s="258">
        <v>2018</v>
      </c>
      <c r="J105" s="249" t="s">
        <v>508</v>
      </c>
      <c r="K105" s="256" t="s">
        <v>510</v>
      </c>
      <c r="L105" s="315">
        <v>3000</v>
      </c>
      <c r="M105" s="259"/>
      <c r="N105" s="259"/>
      <c r="O105" s="330"/>
    </row>
    <row r="106" spans="1:15" ht="93" customHeight="1" x14ac:dyDescent="0.2">
      <c r="A106" s="241"/>
      <c r="B106" s="367"/>
      <c r="C106" s="255"/>
      <c r="D106" s="255"/>
      <c r="E106" s="256" t="s">
        <v>818</v>
      </c>
      <c r="F106" s="256" t="s">
        <v>513</v>
      </c>
      <c r="G106" s="256" t="s">
        <v>514</v>
      </c>
      <c r="H106" s="258">
        <v>1</v>
      </c>
      <c r="I106" s="258">
        <v>2018</v>
      </c>
      <c r="J106" s="249" t="s">
        <v>508</v>
      </c>
      <c r="K106" s="256" t="s">
        <v>420</v>
      </c>
      <c r="L106" s="315">
        <v>15000</v>
      </c>
      <c r="M106" s="259"/>
      <c r="N106" s="259"/>
      <c r="O106" s="330"/>
    </row>
    <row r="107" spans="1:15" ht="93" customHeight="1" x14ac:dyDescent="0.2">
      <c r="A107" s="241"/>
      <c r="B107" s="367"/>
      <c r="C107" s="255"/>
      <c r="D107" s="255"/>
      <c r="E107" s="256" t="s">
        <v>511</v>
      </c>
      <c r="F107" s="256" t="s">
        <v>696</v>
      </c>
      <c r="G107" s="256" t="s">
        <v>697</v>
      </c>
      <c r="H107" s="258">
        <v>1</v>
      </c>
      <c r="I107" s="258" t="s">
        <v>99</v>
      </c>
      <c r="J107" s="249" t="s">
        <v>491</v>
      </c>
      <c r="K107" s="256" t="s">
        <v>89</v>
      </c>
      <c r="L107" s="315">
        <v>5000</v>
      </c>
      <c r="M107" s="259"/>
      <c r="N107" s="259"/>
      <c r="O107" s="330"/>
    </row>
    <row r="108" spans="1:15" ht="76.150000000000006" customHeight="1" x14ac:dyDescent="0.2">
      <c r="A108" s="241"/>
      <c r="B108" s="369"/>
      <c r="C108" s="261"/>
      <c r="D108" s="261"/>
      <c r="E108" s="256" t="s">
        <v>819</v>
      </c>
      <c r="F108" s="256" t="s">
        <v>846</v>
      </c>
      <c r="G108" s="256" t="s">
        <v>847</v>
      </c>
      <c r="H108" s="258">
        <v>2</v>
      </c>
      <c r="I108" s="258" t="s">
        <v>99</v>
      </c>
      <c r="J108" s="249" t="s">
        <v>491</v>
      </c>
      <c r="K108" s="256" t="s">
        <v>89</v>
      </c>
      <c r="L108" s="315">
        <v>1500</v>
      </c>
      <c r="M108" s="259"/>
      <c r="N108" s="259"/>
      <c r="O108" s="370"/>
    </row>
    <row r="109" spans="1:15" ht="14.25" customHeight="1" x14ac:dyDescent="0.2">
      <c r="A109" s="241"/>
      <c r="B109" s="371" t="s">
        <v>261</v>
      </c>
      <c r="C109" s="372"/>
      <c r="D109" s="372"/>
      <c r="E109" s="372"/>
      <c r="F109" s="372"/>
      <c r="G109" s="372"/>
      <c r="H109" s="372"/>
      <c r="I109" s="372"/>
      <c r="J109" s="372"/>
      <c r="K109" s="373"/>
      <c r="L109" s="374">
        <f>SUM(L97:L108)</f>
        <v>24500</v>
      </c>
      <c r="M109" s="374">
        <f>SUM(M97:M108)</f>
        <v>7000</v>
      </c>
      <c r="N109" s="375">
        <f>SUM(N97:N108)</f>
        <v>0</v>
      </c>
      <c r="O109" s="376">
        <f>SUM(L97:N108)</f>
        <v>31500</v>
      </c>
    </row>
    <row r="110" spans="1:15" s="350" customFormat="1" ht="101.25" customHeight="1" x14ac:dyDescent="0.25">
      <c r="A110" s="345"/>
      <c r="B110" s="377" t="s">
        <v>66</v>
      </c>
      <c r="C110" s="256" t="s">
        <v>82</v>
      </c>
      <c r="D110" s="330" t="s">
        <v>884</v>
      </c>
      <c r="E110" s="256" t="s">
        <v>133</v>
      </c>
      <c r="F110" s="353" t="s">
        <v>681</v>
      </c>
      <c r="G110" s="352" t="s">
        <v>679</v>
      </c>
      <c r="H110" s="258">
        <v>1</v>
      </c>
      <c r="I110" s="258">
        <v>2018</v>
      </c>
      <c r="J110" s="256" t="s">
        <v>682</v>
      </c>
      <c r="K110" s="256" t="s">
        <v>683</v>
      </c>
      <c r="L110" s="315"/>
      <c r="M110" s="315"/>
      <c r="N110" s="259"/>
      <c r="O110" s="352" t="s">
        <v>816</v>
      </c>
    </row>
    <row r="111" spans="1:15" s="350" customFormat="1" ht="73.900000000000006" customHeight="1" x14ac:dyDescent="0.25">
      <c r="A111" s="345"/>
      <c r="B111" s="378"/>
      <c r="C111" s="359" t="s">
        <v>83</v>
      </c>
      <c r="D111" s="379" t="s">
        <v>431</v>
      </c>
      <c r="E111" s="256" t="s">
        <v>134</v>
      </c>
      <c r="F111" s="353" t="s">
        <v>766</v>
      </c>
      <c r="G111" s="352" t="s">
        <v>680</v>
      </c>
      <c r="H111" s="258">
        <v>1</v>
      </c>
      <c r="I111" s="258" t="s">
        <v>99</v>
      </c>
      <c r="J111" s="256" t="s">
        <v>445</v>
      </c>
      <c r="K111" s="256" t="s">
        <v>437</v>
      </c>
      <c r="L111" s="315"/>
      <c r="M111" s="315"/>
      <c r="N111" s="306"/>
      <c r="O111" s="330" t="s">
        <v>467</v>
      </c>
    </row>
    <row r="112" spans="1:15" s="350" customFormat="1" ht="114" customHeight="1" x14ac:dyDescent="0.25">
      <c r="A112" s="345"/>
      <c r="B112" s="378"/>
      <c r="C112" s="359"/>
      <c r="D112" s="274" t="s">
        <v>901</v>
      </c>
      <c r="E112" s="256"/>
      <c r="F112" s="257" t="s">
        <v>904</v>
      </c>
      <c r="G112" s="352" t="s">
        <v>902</v>
      </c>
      <c r="H112" s="258">
        <v>1</v>
      </c>
      <c r="I112" s="258">
        <v>2018</v>
      </c>
      <c r="J112" s="256" t="s">
        <v>555</v>
      </c>
      <c r="K112" s="256" t="s">
        <v>420</v>
      </c>
      <c r="L112" s="315"/>
      <c r="M112" s="315"/>
      <c r="N112" s="311"/>
      <c r="O112" s="355" t="s">
        <v>903</v>
      </c>
    </row>
    <row r="113" spans="1:18" s="350" customFormat="1" ht="177.75" customHeight="1" x14ac:dyDescent="0.25">
      <c r="A113" s="345"/>
      <c r="B113" s="378"/>
      <c r="C113" s="340" t="s">
        <v>84</v>
      </c>
      <c r="D113" s="380" t="s">
        <v>685</v>
      </c>
      <c r="E113" s="256" t="s">
        <v>33</v>
      </c>
      <c r="F113" s="353" t="s">
        <v>712</v>
      </c>
      <c r="G113" s="352" t="s">
        <v>710</v>
      </c>
      <c r="H113" s="258">
        <v>1</v>
      </c>
      <c r="I113" s="258" t="s">
        <v>99</v>
      </c>
      <c r="J113" s="256" t="s">
        <v>684</v>
      </c>
      <c r="K113" s="256" t="s">
        <v>437</v>
      </c>
      <c r="L113" s="315"/>
      <c r="M113" s="315"/>
      <c r="N113" s="311"/>
      <c r="O113" s="278" t="s">
        <v>711</v>
      </c>
    </row>
    <row r="114" spans="1:18" s="350" customFormat="1" ht="39" customHeight="1" x14ac:dyDescent="0.25">
      <c r="A114" s="345"/>
      <c r="B114" s="378"/>
      <c r="C114" s="342"/>
      <c r="D114" s="381"/>
      <c r="E114" s="256" t="s">
        <v>393</v>
      </c>
      <c r="F114" s="353" t="s">
        <v>689</v>
      </c>
      <c r="G114" s="352" t="s">
        <v>690</v>
      </c>
      <c r="H114" s="258">
        <v>1</v>
      </c>
      <c r="I114" s="258" t="s">
        <v>99</v>
      </c>
      <c r="J114" s="256" t="s">
        <v>691</v>
      </c>
      <c r="K114" s="256" t="s">
        <v>437</v>
      </c>
      <c r="L114" s="315"/>
      <c r="M114" s="315"/>
      <c r="N114" s="311"/>
      <c r="O114" s="260"/>
    </row>
    <row r="115" spans="1:18" s="350" customFormat="1" ht="39" customHeight="1" x14ac:dyDescent="0.25">
      <c r="A115" s="345"/>
      <c r="B115" s="378"/>
      <c r="C115" s="342"/>
      <c r="D115" s="381"/>
      <c r="E115" s="256" t="s">
        <v>446</v>
      </c>
      <c r="F115" s="353" t="s">
        <v>688</v>
      </c>
      <c r="G115" s="352" t="s">
        <v>692</v>
      </c>
      <c r="H115" s="258">
        <v>1</v>
      </c>
      <c r="I115" s="258" t="s">
        <v>99</v>
      </c>
      <c r="J115" s="256" t="s">
        <v>691</v>
      </c>
      <c r="K115" s="256" t="s">
        <v>437</v>
      </c>
      <c r="L115" s="315"/>
      <c r="M115" s="315"/>
      <c r="N115" s="382"/>
      <c r="O115" s="260"/>
    </row>
    <row r="116" spans="1:18" s="350" customFormat="1" ht="39" customHeight="1" x14ac:dyDescent="0.25">
      <c r="A116" s="345"/>
      <c r="B116" s="378"/>
      <c r="C116" s="342"/>
      <c r="D116" s="381"/>
      <c r="E116" s="256" t="s">
        <v>455</v>
      </c>
      <c r="F116" s="353" t="s">
        <v>687</v>
      </c>
      <c r="G116" s="352" t="s">
        <v>693</v>
      </c>
      <c r="H116" s="258">
        <v>1</v>
      </c>
      <c r="I116" s="258" t="s">
        <v>99</v>
      </c>
      <c r="J116" s="256" t="s">
        <v>691</v>
      </c>
      <c r="K116" s="256" t="s">
        <v>437</v>
      </c>
      <c r="L116" s="315"/>
      <c r="M116" s="315"/>
      <c r="N116" s="383"/>
      <c r="O116" s="260"/>
    </row>
    <row r="117" spans="1:18" s="350" customFormat="1" ht="39" customHeight="1" x14ac:dyDescent="0.25">
      <c r="A117" s="345"/>
      <c r="B117" s="378"/>
      <c r="C117" s="342"/>
      <c r="D117" s="381"/>
      <c r="E117" s="256" t="s">
        <v>686</v>
      </c>
      <c r="F117" s="353" t="s">
        <v>694</v>
      </c>
      <c r="G117" s="352" t="s">
        <v>695</v>
      </c>
      <c r="H117" s="258">
        <v>1</v>
      </c>
      <c r="I117" s="258" t="s">
        <v>99</v>
      </c>
      <c r="J117" s="256" t="s">
        <v>691</v>
      </c>
      <c r="K117" s="256" t="s">
        <v>437</v>
      </c>
      <c r="L117" s="315"/>
      <c r="M117" s="315"/>
      <c r="N117" s="384"/>
      <c r="O117" s="260"/>
    </row>
    <row r="118" spans="1:18" s="350" customFormat="1" ht="39" customHeight="1" x14ac:dyDescent="0.25">
      <c r="A118" s="345"/>
      <c r="B118" s="378"/>
      <c r="C118" s="344"/>
      <c r="D118" s="385"/>
      <c r="E118" s="256" t="s">
        <v>812</v>
      </c>
      <c r="F118" s="353" t="s">
        <v>814</v>
      </c>
      <c r="G118" s="352" t="s">
        <v>813</v>
      </c>
      <c r="H118" s="258">
        <v>1</v>
      </c>
      <c r="I118" s="258" t="s">
        <v>99</v>
      </c>
      <c r="J118" s="256" t="s">
        <v>377</v>
      </c>
      <c r="K118" s="256" t="s">
        <v>815</v>
      </c>
      <c r="L118" s="315">
        <v>10000</v>
      </c>
      <c r="M118" s="315"/>
      <c r="N118" s="314"/>
      <c r="O118" s="262"/>
    </row>
    <row r="119" spans="1:18" s="350" customFormat="1" ht="207" customHeight="1" x14ac:dyDescent="0.25">
      <c r="A119" s="345"/>
      <c r="B119" s="378"/>
      <c r="C119" s="340" t="s">
        <v>85</v>
      </c>
      <c r="D119" s="386" t="s">
        <v>468</v>
      </c>
      <c r="E119" s="256" t="s">
        <v>1</v>
      </c>
      <c r="F119" s="353" t="s">
        <v>755</v>
      </c>
      <c r="G119" s="352" t="s">
        <v>476</v>
      </c>
      <c r="H119" s="258">
        <v>1</v>
      </c>
      <c r="I119" s="258" t="s">
        <v>758</v>
      </c>
      <c r="J119" s="256" t="s">
        <v>377</v>
      </c>
      <c r="K119" s="256" t="s">
        <v>760</v>
      </c>
      <c r="L119" s="315"/>
      <c r="M119" s="315"/>
      <c r="N119" s="315">
        <v>603145</v>
      </c>
      <c r="O119" s="330" t="s">
        <v>762</v>
      </c>
      <c r="R119" s="350" t="s">
        <v>277</v>
      </c>
    </row>
    <row r="120" spans="1:18" s="350" customFormat="1" ht="211.15" customHeight="1" x14ac:dyDescent="0.25">
      <c r="A120" s="345"/>
      <c r="B120" s="378"/>
      <c r="C120" s="344"/>
      <c r="D120" s="387"/>
      <c r="E120" s="256" t="s">
        <v>34</v>
      </c>
      <c r="F120" s="353" t="s">
        <v>756</v>
      </c>
      <c r="G120" s="352" t="s">
        <v>476</v>
      </c>
      <c r="H120" s="258">
        <v>1</v>
      </c>
      <c r="I120" s="258" t="s">
        <v>759</v>
      </c>
      <c r="J120" s="256" t="s">
        <v>442</v>
      </c>
      <c r="K120" s="256" t="s">
        <v>761</v>
      </c>
      <c r="L120" s="315"/>
      <c r="M120" s="315"/>
      <c r="N120" s="315">
        <v>580020</v>
      </c>
      <c r="O120" s="330" t="s">
        <v>757</v>
      </c>
    </row>
    <row r="121" spans="1:18" ht="27" customHeight="1" x14ac:dyDescent="0.2">
      <c r="A121" s="241"/>
      <c r="B121" s="378"/>
      <c r="C121" s="263" t="s">
        <v>0</v>
      </c>
      <c r="D121" s="278" t="s">
        <v>2</v>
      </c>
      <c r="E121" s="256" t="s">
        <v>324</v>
      </c>
      <c r="F121" s="353" t="s">
        <v>123</v>
      </c>
      <c r="G121" s="256" t="s">
        <v>32</v>
      </c>
      <c r="H121" s="258">
        <v>2</v>
      </c>
      <c r="I121" s="258" t="s">
        <v>62</v>
      </c>
      <c r="J121" s="256" t="s">
        <v>61</v>
      </c>
      <c r="K121" s="256" t="s">
        <v>89</v>
      </c>
      <c r="L121" s="259"/>
      <c r="M121" s="259"/>
      <c r="N121" s="315"/>
      <c r="O121" s="388"/>
    </row>
    <row r="122" spans="1:18" ht="27" customHeight="1" x14ac:dyDescent="0.2">
      <c r="A122" s="241"/>
      <c r="B122" s="378"/>
      <c r="C122" s="255"/>
      <c r="D122" s="260"/>
      <c r="E122" s="256" t="s">
        <v>447</v>
      </c>
      <c r="F122" s="353" t="s">
        <v>432</v>
      </c>
      <c r="G122" s="256" t="s">
        <v>433</v>
      </c>
      <c r="H122" s="258">
        <v>1</v>
      </c>
      <c r="I122" s="258" t="s">
        <v>811</v>
      </c>
      <c r="J122" s="256" t="s">
        <v>61</v>
      </c>
      <c r="K122" s="256" t="s">
        <v>89</v>
      </c>
      <c r="L122" s="259"/>
      <c r="M122" s="259"/>
      <c r="N122" s="315"/>
      <c r="O122" s="388"/>
    </row>
    <row r="123" spans="1:18" ht="52.5" customHeight="1" x14ac:dyDescent="0.2">
      <c r="A123" s="241"/>
      <c r="B123" s="378"/>
      <c r="C123" s="255"/>
      <c r="D123" s="260"/>
      <c r="E123" s="256" t="s">
        <v>448</v>
      </c>
      <c r="F123" s="353" t="s">
        <v>453</v>
      </c>
      <c r="G123" s="256" t="s">
        <v>460</v>
      </c>
      <c r="H123" s="258">
        <v>1</v>
      </c>
      <c r="I123" s="258" t="s">
        <v>62</v>
      </c>
      <c r="J123" s="256" t="s">
        <v>445</v>
      </c>
      <c r="K123" s="256" t="s">
        <v>89</v>
      </c>
      <c r="L123" s="259"/>
      <c r="M123" s="259"/>
      <c r="N123" s="259"/>
      <c r="O123" s="388"/>
    </row>
    <row r="124" spans="1:18" ht="27" customHeight="1" x14ac:dyDescent="0.2">
      <c r="A124" s="241"/>
      <c r="B124" s="378"/>
      <c r="C124" s="261"/>
      <c r="D124" s="262"/>
      <c r="E124" s="256" t="s">
        <v>450</v>
      </c>
      <c r="F124" s="353" t="s">
        <v>124</v>
      </c>
      <c r="G124" s="256" t="s">
        <v>27</v>
      </c>
      <c r="H124" s="258">
        <v>1</v>
      </c>
      <c r="I124" s="258" t="s">
        <v>62</v>
      </c>
      <c r="J124" s="352" t="s">
        <v>445</v>
      </c>
      <c r="K124" s="256" t="s">
        <v>89</v>
      </c>
      <c r="L124" s="259">
        <v>5000</v>
      </c>
      <c r="M124" s="259">
        <v>3000</v>
      </c>
      <c r="N124" s="259"/>
      <c r="O124" s="274" t="s">
        <v>707</v>
      </c>
    </row>
    <row r="125" spans="1:18" ht="52.5" customHeight="1" x14ac:dyDescent="0.2">
      <c r="A125" s="241"/>
      <c r="B125" s="378"/>
      <c r="C125" s="263" t="s">
        <v>451</v>
      </c>
      <c r="D125" s="278" t="s">
        <v>36</v>
      </c>
      <c r="E125" s="271" t="s">
        <v>452</v>
      </c>
      <c r="F125" s="353" t="s">
        <v>459</v>
      </c>
      <c r="G125" s="271" t="s">
        <v>37</v>
      </c>
      <c r="H125" s="258">
        <v>1</v>
      </c>
      <c r="I125" s="258" t="s">
        <v>62</v>
      </c>
      <c r="J125" s="256" t="s">
        <v>292</v>
      </c>
      <c r="K125" s="256" t="s">
        <v>89</v>
      </c>
      <c r="L125" s="259">
        <v>10000</v>
      </c>
      <c r="M125" s="259">
        <v>10000</v>
      </c>
      <c r="N125" s="259"/>
      <c r="O125" s="388"/>
    </row>
    <row r="126" spans="1:18" ht="52.5" customHeight="1" x14ac:dyDescent="0.2">
      <c r="A126" s="241"/>
      <c r="B126" s="378"/>
      <c r="C126" s="261"/>
      <c r="D126" s="262"/>
      <c r="E126" s="271" t="s">
        <v>922</v>
      </c>
      <c r="F126" s="353" t="s">
        <v>458</v>
      </c>
      <c r="G126" s="256" t="s">
        <v>38</v>
      </c>
      <c r="H126" s="258">
        <v>1</v>
      </c>
      <c r="I126" s="258" t="s">
        <v>62</v>
      </c>
      <c r="J126" s="256" t="s">
        <v>292</v>
      </c>
      <c r="K126" s="256" t="s">
        <v>89</v>
      </c>
      <c r="L126" s="259">
        <v>10000</v>
      </c>
      <c r="M126" s="259"/>
      <c r="N126" s="259"/>
      <c r="O126" s="388"/>
    </row>
    <row r="127" spans="1:18" ht="76.5" customHeight="1" x14ac:dyDescent="0.2">
      <c r="A127" s="241"/>
      <c r="B127" s="378"/>
      <c r="C127" s="263" t="s">
        <v>923</v>
      </c>
      <c r="D127" s="264" t="s">
        <v>51</v>
      </c>
      <c r="E127" s="256" t="s">
        <v>924</v>
      </c>
      <c r="F127" s="353" t="s">
        <v>763</v>
      </c>
      <c r="G127" s="256" t="s">
        <v>26</v>
      </c>
      <c r="H127" s="258">
        <v>1</v>
      </c>
      <c r="I127" s="258" t="s">
        <v>62</v>
      </c>
      <c r="J127" s="352" t="s">
        <v>423</v>
      </c>
      <c r="K127" s="256" t="s">
        <v>89</v>
      </c>
      <c r="L127" s="259"/>
      <c r="M127" s="259"/>
      <c r="N127" s="259"/>
      <c r="O127" s="388"/>
    </row>
    <row r="128" spans="1:18" ht="26.25" customHeight="1" x14ac:dyDescent="0.2">
      <c r="A128" s="241"/>
      <c r="B128" s="378"/>
      <c r="C128" s="255"/>
      <c r="D128" s="265"/>
      <c r="E128" s="256" t="s">
        <v>925</v>
      </c>
      <c r="F128" s="353" t="s">
        <v>127</v>
      </c>
      <c r="G128" s="256" t="s">
        <v>35</v>
      </c>
      <c r="H128" s="258">
        <v>1</v>
      </c>
      <c r="I128" s="258" t="s">
        <v>62</v>
      </c>
      <c r="J128" s="256" t="s">
        <v>61</v>
      </c>
      <c r="K128" s="256" t="s">
        <v>89</v>
      </c>
      <c r="L128" s="259"/>
      <c r="M128" s="259"/>
      <c r="N128" s="259"/>
      <c r="O128" s="388"/>
    </row>
    <row r="129" spans="1:15" ht="41.25" customHeight="1" x14ac:dyDescent="0.2">
      <c r="A129" s="241"/>
      <c r="B129" s="378"/>
      <c r="C129" s="255"/>
      <c r="D129" s="265"/>
      <c r="E129" s="256" t="s">
        <v>926</v>
      </c>
      <c r="F129" s="353" t="s">
        <v>125</v>
      </c>
      <c r="G129" s="256" t="s">
        <v>52</v>
      </c>
      <c r="H129" s="258">
        <v>1</v>
      </c>
      <c r="I129" s="258" t="s">
        <v>62</v>
      </c>
      <c r="J129" s="352" t="s">
        <v>449</v>
      </c>
      <c r="K129" s="256" t="s">
        <v>89</v>
      </c>
      <c r="L129" s="259"/>
      <c r="M129" s="259"/>
      <c r="N129" s="259"/>
      <c r="O129" s="388"/>
    </row>
    <row r="130" spans="1:15" ht="26.25" customHeight="1" x14ac:dyDescent="0.2">
      <c r="A130" s="241"/>
      <c r="B130" s="378"/>
      <c r="C130" s="261"/>
      <c r="D130" s="266"/>
      <c r="E130" s="256" t="s">
        <v>927</v>
      </c>
      <c r="F130" s="353" t="s">
        <v>394</v>
      </c>
      <c r="G130" s="256" t="s">
        <v>395</v>
      </c>
      <c r="H130" s="258">
        <v>2</v>
      </c>
      <c r="I130" s="258">
        <v>2018</v>
      </c>
      <c r="J130" s="256" t="s">
        <v>61</v>
      </c>
      <c r="K130" s="256" t="s">
        <v>89</v>
      </c>
      <c r="L130" s="259"/>
      <c r="M130" s="259"/>
      <c r="N130" s="259"/>
      <c r="O130" s="388"/>
    </row>
    <row r="131" spans="1:15" ht="52.5" customHeight="1" x14ac:dyDescent="0.2">
      <c r="A131" s="241"/>
      <c r="B131" s="389"/>
      <c r="C131" s="256" t="s">
        <v>928</v>
      </c>
      <c r="D131" s="330" t="s">
        <v>74</v>
      </c>
      <c r="E131" s="256" t="s">
        <v>929</v>
      </c>
      <c r="F131" s="353" t="s">
        <v>126</v>
      </c>
      <c r="G131" s="256" t="s">
        <v>50</v>
      </c>
      <c r="H131" s="258">
        <v>2</v>
      </c>
      <c r="I131" s="258" t="s">
        <v>62</v>
      </c>
      <c r="J131" s="256" t="s">
        <v>378</v>
      </c>
      <c r="K131" s="256" t="s">
        <v>89</v>
      </c>
      <c r="L131" s="259"/>
      <c r="M131" s="259">
        <v>1000</v>
      </c>
      <c r="N131" s="259"/>
      <c r="O131" s="390"/>
    </row>
    <row r="132" spans="1:15" ht="16.5" customHeight="1" x14ac:dyDescent="0.2">
      <c r="A132" s="391" t="s">
        <v>261</v>
      </c>
      <c r="B132" s="392"/>
      <c r="C132" s="392"/>
      <c r="D132" s="392"/>
      <c r="E132" s="392"/>
      <c r="F132" s="392"/>
      <c r="G132" s="392"/>
      <c r="H132" s="392"/>
      <c r="I132" s="392"/>
      <c r="J132" s="392"/>
      <c r="K132" s="393"/>
      <c r="L132" s="295">
        <f>SUM(L110:L131)</f>
        <v>35000</v>
      </c>
      <c r="M132" s="295">
        <f>SUM(M110:M131)</f>
        <v>14000</v>
      </c>
      <c r="N132" s="295">
        <f>SUM(N110:N131)</f>
        <v>1183165</v>
      </c>
      <c r="O132" s="394">
        <f>SUM(L110:N131)</f>
        <v>1232165</v>
      </c>
    </row>
    <row r="133" spans="1:15" x14ac:dyDescent="0.2">
      <c r="N133" s="228"/>
    </row>
    <row r="134" spans="1:15" x14ac:dyDescent="0.2">
      <c r="N134" s="402"/>
    </row>
  </sheetData>
  <mergeCells count="93">
    <mergeCell ref="C92:C95"/>
    <mergeCell ref="D92:D95"/>
    <mergeCell ref="B71:B95"/>
    <mergeCell ref="B97:B108"/>
    <mergeCell ref="B96:K96"/>
    <mergeCell ref="D97:D108"/>
    <mergeCell ref="C97:C108"/>
    <mergeCell ref="D90:D91"/>
    <mergeCell ref="D84:D89"/>
    <mergeCell ref="C84:C89"/>
    <mergeCell ref="C78:C83"/>
    <mergeCell ref="A132:K132"/>
    <mergeCell ref="O113:O118"/>
    <mergeCell ref="D119:D120"/>
    <mergeCell ref="C119:C120"/>
    <mergeCell ref="B109:K109"/>
    <mergeCell ref="D113:D118"/>
    <mergeCell ref="C113:C118"/>
    <mergeCell ref="D125:D126"/>
    <mergeCell ref="C125:C126"/>
    <mergeCell ref="C121:C124"/>
    <mergeCell ref="D121:D124"/>
    <mergeCell ref="D127:D130"/>
    <mergeCell ref="C127:C130"/>
    <mergeCell ref="B2:O2"/>
    <mergeCell ref="C5:C7"/>
    <mergeCell ref="D5:D7"/>
    <mergeCell ref="J3:J4"/>
    <mergeCell ref="B3:B4"/>
    <mergeCell ref="G3:G4"/>
    <mergeCell ref="L3:N3"/>
    <mergeCell ref="I3:I4"/>
    <mergeCell ref="H3:H4"/>
    <mergeCell ref="F3:F4"/>
    <mergeCell ref="B5:B34"/>
    <mergeCell ref="D25:D26"/>
    <mergeCell ref="O3:O4"/>
    <mergeCell ref="O5:O7"/>
    <mergeCell ref="O8:O12"/>
    <mergeCell ref="C8:C12"/>
    <mergeCell ref="C3:C4"/>
    <mergeCell ref="D3:D4"/>
    <mergeCell ref="K3:K4"/>
    <mergeCell ref="C58:C69"/>
    <mergeCell ref="D43:D44"/>
    <mergeCell ref="D49:D56"/>
    <mergeCell ref="D8:D12"/>
    <mergeCell ref="E3:E4"/>
    <mergeCell ref="B57:K57"/>
    <mergeCell ref="D58:D69"/>
    <mergeCell ref="B58:B69"/>
    <mergeCell ref="C47:C48"/>
    <mergeCell ref="B35:K35"/>
    <mergeCell ref="C27:C28"/>
    <mergeCell ref="C19:C20"/>
    <mergeCell ref="C15:C18"/>
    <mergeCell ref="C23:C24"/>
    <mergeCell ref="B70:K70"/>
    <mergeCell ref="B40:B56"/>
    <mergeCell ref="B39:K39"/>
    <mergeCell ref="D36:D38"/>
    <mergeCell ref="D40:D42"/>
    <mergeCell ref="C40:C42"/>
    <mergeCell ref="C45:C46"/>
    <mergeCell ref="C43:C44"/>
    <mergeCell ref="D45:D46"/>
    <mergeCell ref="D47:D48"/>
    <mergeCell ref="B36:B38"/>
    <mergeCell ref="C25:C26"/>
    <mergeCell ref="O27:O28"/>
    <mergeCell ref="D27:D28"/>
    <mergeCell ref="O13:O14"/>
    <mergeCell ref="O19:O20"/>
    <mergeCell ref="O25:O26"/>
    <mergeCell ref="D19:D20"/>
    <mergeCell ref="O15:O18"/>
    <mergeCell ref="D23:D24"/>
    <mergeCell ref="D13:D14"/>
    <mergeCell ref="D15:D18"/>
    <mergeCell ref="O90:O91"/>
    <mergeCell ref="O40:O42"/>
    <mergeCell ref="O43:O44"/>
    <mergeCell ref="D30:D32"/>
    <mergeCell ref="C30:C32"/>
    <mergeCell ref="C71:C77"/>
    <mergeCell ref="C49:C56"/>
    <mergeCell ref="C36:C38"/>
    <mergeCell ref="D78:D83"/>
    <mergeCell ref="C90:C91"/>
    <mergeCell ref="D71:D77"/>
    <mergeCell ref="O30:O32"/>
    <mergeCell ref="O47:O48"/>
    <mergeCell ref="O45:O46"/>
  </mergeCells>
  <phoneticPr fontId="17" type="noConversion"/>
  <pageMargins left="0.70866141732283472" right="0.70866141732283472" top="0.45" bottom="0.45" header="0.31496062992125984" footer="0.31496062992125984"/>
  <pageSetup paperSize="9" scale="51" fitToHeight="0" orientation="landscape" horizontalDpi="4294967293" verticalDpi="4294967295" r:id="rId1"/>
  <rowBreaks count="1" manualBreakCount="1">
    <brk id="80" min="1" max="16" man="1"/>
  </rowBreaks>
  <colBreaks count="1" manualBreakCount="1">
    <brk id="15" max="12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52"/>
  <sheetViews>
    <sheetView view="pageBreakPreview" topLeftCell="A51" zoomScaleSheetLayoutView="100" workbookViewId="0">
      <selection activeCell="D53" sqref="D53"/>
    </sheetView>
  </sheetViews>
  <sheetFormatPr defaultColWidth="9.140625" defaultRowHeight="15" x14ac:dyDescent="0.25"/>
  <cols>
    <col min="1" max="1" width="0.5703125" style="7" customWidth="1"/>
    <col min="2" max="2" width="34.7109375" style="7" customWidth="1"/>
    <col min="3" max="3" width="9.140625" style="10"/>
    <col min="4" max="4" width="10.85546875" style="10" customWidth="1"/>
    <col min="5" max="5" width="14.85546875" style="10" customWidth="1"/>
    <col min="6" max="6" width="20.7109375" style="10" customWidth="1"/>
    <col min="7" max="16384" width="9.140625" style="7"/>
  </cols>
  <sheetData>
    <row r="1" spans="2:6" s="20" customFormat="1" ht="30" customHeight="1" x14ac:dyDescent="0.25">
      <c r="B1" s="127" t="s">
        <v>271</v>
      </c>
      <c r="C1" s="127"/>
      <c r="D1" s="127"/>
      <c r="E1" s="127"/>
      <c r="F1" s="127"/>
    </row>
    <row r="2" spans="2:6" ht="45" customHeight="1" x14ac:dyDescent="0.25">
      <c r="B2" s="201" t="s">
        <v>281</v>
      </c>
      <c r="C2" s="201"/>
      <c r="D2" s="201"/>
      <c r="E2" s="201"/>
      <c r="F2" s="201"/>
    </row>
    <row r="3" spans="2:6" ht="15" customHeight="1" x14ac:dyDescent="0.25">
      <c r="B3" s="203" t="s">
        <v>255</v>
      </c>
      <c r="C3" s="204"/>
      <c r="D3" s="204"/>
      <c r="E3" s="204"/>
      <c r="F3" s="205"/>
    </row>
    <row r="4" spans="2:6" s="93" customFormat="1" ht="21.75" customHeight="1" x14ac:dyDescent="0.25">
      <c r="B4" s="203" t="s">
        <v>258</v>
      </c>
      <c r="C4" s="204"/>
      <c r="D4" s="205"/>
      <c r="E4" s="15" t="s">
        <v>263</v>
      </c>
      <c r="F4" s="12" t="s">
        <v>264</v>
      </c>
    </row>
    <row r="5" spans="2:6" x14ac:dyDescent="0.25">
      <c r="B5" s="202" t="s">
        <v>350</v>
      </c>
      <c r="C5" s="202"/>
      <c r="D5" s="202"/>
      <c r="E5" s="46" t="s">
        <v>365</v>
      </c>
      <c r="F5" s="59">
        <v>2000</v>
      </c>
    </row>
    <row r="6" spans="2:6" x14ac:dyDescent="0.25">
      <c r="B6" s="202" t="s">
        <v>351</v>
      </c>
      <c r="C6" s="202"/>
      <c r="D6" s="202"/>
      <c r="E6" s="46" t="s">
        <v>365</v>
      </c>
      <c r="F6" s="59">
        <v>5000</v>
      </c>
    </row>
    <row r="7" spans="2:6" x14ac:dyDescent="0.25">
      <c r="B7" s="195" t="s">
        <v>352</v>
      </c>
      <c r="C7" s="206"/>
      <c r="D7" s="207"/>
      <c r="E7" s="46" t="s">
        <v>365</v>
      </c>
      <c r="F7" s="59">
        <v>10000</v>
      </c>
    </row>
    <row r="8" spans="2:6" x14ac:dyDescent="0.25">
      <c r="B8" s="195" t="s">
        <v>353</v>
      </c>
      <c r="C8" s="196"/>
      <c r="D8" s="197"/>
      <c r="E8" s="46" t="s">
        <v>366</v>
      </c>
      <c r="F8" s="59">
        <v>5000</v>
      </c>
    </row>
    <row r="9" spans="2:6" x14ac:dyDescent="0.25">
      <c r="B9" s="195" t="s">
        <v>354</v>
      </c>
      <c r="C9" s="196"/>
      <c r="D9" s="197"/>
      <c r="E9" s="46" t="s">
        <v>366</v>
      </c>
      <c r="F9" s="59">
        <v>2000</v>
      </c>
    </row>
    <row r="10" spans="2:6" x14ac:dyDescent="0.25">
      <c r="B10" s="195" t="s">
        <v>355</v>
      </c>
      <c r="C10" s="196"/>
      <c r="D10" s="197"/>
      <c r="E10" s="46" t="s">
        <v>366</v>
      </c>
      <c r="F10" s="59">
        <v>5000</v>
      </c>
    </row>
    <row r="11" spans="2:6" x14ac:dyDescent="0.25">
      <c r="B11" s="195" t="s">
        <v>356</v>
      </c>
      <c r="C11" s="196"/>
      <c r="D11" s="197"/>
      <c r="E11" s="46" t="s">
        <v>366</v>
      </c>
      <c r="F11" s="59">
        <v>2000</v>
      </c>
    </row>
    <row r="12" spans="2:6" x14ac:dyDescent="0.25">
      <c r="B12" s="195" t="s">
        <v>357</v>
      </c>
      <c r="C12" s="196"/>
      <c r="D12" s="197"/>
      <c r="E12" s="46" t="s">
        <v>366</v>
      </c>
      <c r="F12" s="59">
        <v>2000</v>
      </c>
    </row>
    <row r="13" spans="2:6" x14ac:dyDescent="0.25">
      <c r="B13" s="195" t="s">
        <v>358</v>
      </c>
      <c r="C13" s="196"/>
      <c r="D13" s="197"/>
      <c r="E13" s="46" t="s">
        <v>366</v>
      </c>
      <c r="F13" s="59">
        <v>2000</v>
      </c>
    </row>
    <row r="14" spans="2:6" x14ac:dyDescent="0.25">
      <c r="B14" s="195" t="s">
        <v>359</v>
      </c>
      <c r="C14" s="196"/>
      <c r="D14" s="197"/>
      <c r="E14" s="46" t="s">
        <v>366</v>
      </c>
      <c r="F14" s="59">
        <v>2000</v>
      </c>
    </row>
    <row r="15" spans="2:6" x14ac:dyDescent="0.25">
      <c r="B15" s="195" t="s">
        <v>360</v>
      </c>
      <c r="C15" s="196"/>
      <c r="D15" s="197"/>
      <c r="E15" s="46" t="s">
        <v>366</v>
      </c>
      <c r="F15" s="59">
        <v>2000</v>
      </c>
    </row>
    <row r="16" spans="2:6" x14ac:dyDescent="0.25">
      <c r="B16" s="195" t="s">
        <v>361</v>
      </c>
      <c r="C16" s="196"/>
      <c r="D16" s="197"/>
      <c r="E16" s="46" t="s">
        <v>366</v>
      </c>
      <c r="F16" s="59">
        <v>2000</v>
      </c>
    </row>
    <row r="17" spans="2:6" ht="30" customHeight="1" x14ac:dyDescent="0.25">
      <c r="B17" s="198" t="s">
        <v>362</v>
      </c>
      <c r="C17" s="199"/>
      <c r="D17" s="199"/>
      <c r="E17" s="46" t="s">
        <v>366</v>
      </c>
      <c r="F17" s="59">
        <v>25000</v>
      </c>
    </row>
    <row r="18" spans="2:6" x14ac:dyDescent="0.25">
      <c r="B18" s="208" t="s">
        <v>363</v>
      </c>
      <c r="C18" s="208"/>
      <c r="D18" s="208"/>
      <c r="E18" s="46"/>
      <c r="F18" s="59">
        <v>2000</v>
      </c>
    </row>
    <row r="19" spans="2:6" x14ac:dyDescent="0.25">
      <c r="B19" s="202" t="s">
        <v>364</v>
      </c>
      <c r="C19" s="202"/>
      <c r="D19" s="202"/>
      <c r="E19" s="46" t="s">
        <v>365</v>
      </c>
      <c r="F19" s="59">
        <v>200</v>
      </c>
    </row>
    <row r="20" spans="2:6" x14ac:dyDescent="0.25">
      <c r="B20" s="54" t="s">
        <v>185</v>
      </c>
      <c r="C20" s="55"/>
      <c r="D20" s="56"/>
      <c r="E20" s="46" t="s">
        <v>182</v>
      </c>
      <c r="F20" s="59">
        <v>150</v>
      </c>
    </row>
    <row r="21" spans="2:6" s="1" customFormat="1" ht="25.5" customHeight="1" x14ac:dyDescent="0.25">
      <c r="B21" s="210" t="s">
        <v>177</v>
      </c>
      <c r="C21" s="211"/>
      <c r="D21" s="212"/>
      <c r="E21" s="57" t="s">
        <v>174</v>
      </c>
      <c r="F21" s="60">
        <v>15</v>
      </c>
    </row>
    <row r="22" spans="2:6" x14ac:dyDescent="0.25">
      <c r="B22" s="213" t="s">
        <v>175</v>
      </c>
      <c r="C22" s="214"/>
      <c r="D22" s="215"/>
      <c r="E22" s="46" t="s">
        <v>174</v>
      </c>
      <c r="F22" s="59">
        <v>20</v>
      </c>
    </row>
    <row r="23" spans="2:6" x14ac:dyDescent="0.25">
      <c r="B23" s="213" t="s">
        <v>176</v>
      </c>
      <c r="C23" s="214"/>
      <c r="D23" s="215"/>
      <c r="E23" s="46" t="s">
        <v>174</v>
      </c>
      <c r="F23" s="59">
        <v>40</v>
      </c>
    </row>
    <row r="24" spans="2:6" x14ac:dyDescent="0.25">
      <c r="B24" s="209" t="s">
        <v>868</v>
      </c>
      <c r="C24" s="183"/>
      <c r="D24" s="184"/>
      <c r="E24" s="46" t="s">
        <v>174</v>
      </c>
      <c r="F24" s="59">
        <v>70</v>
      </c>
    </row>
    <row r="25" spans="2:6" ht="25.5" customHeight="1" x14ac:dyDescent="0.25">
      <c r="B25" s="182" t="s">
        <v>196</v>
      </c>
      <c r="C25" s="183"/>
      <c r="D25" s="184"/>
      <c r="E25" s="46" t="s">
        <v>174</v>
      </c>
      <c r="F25" s="59">
        <v>30</v>
      </c>
    </row>
    <row r="26" spans="2:6" s="1" customFormat="1" ht="25.5" customHeight="1" x14ac:dyDescent="0.25">
      <c r="B26" s="182" t="s">
        <v>197</v>
      </c>
      <c r="C26" s="193"/>
      <c r="D26" s="194"/>
      <c r="E26" s="46" t="s">
        <v>174</v>
      </c>
      <c r="F26" s="60">
        <v>40</v>
      </c>
    </row>
    <row r="27" spans="2:6" ht="25.5" customHeight="1" x14ac:dyDescent="0.25">
      <c r="B27" s="182" t="s">
        <v>198</v>
      </c>
      <c r="C27" s="183"/>
      <c r="D27" s="184"/>
      <c r="E27" s="46" t="s">
        <v>174</v>
      </c>
      <c r="F27" s="59">
        <v>50</v>
      </c>
    </row>
    <row r="28" spans="2:6" s="1" customFormat="1" ht="25.5" customHeight="1" x14ac:dyDescent="0.25">
      <c r="B28" s="182" t="s">
        <v>192</v>
      </c>
      <c r="C28" s="185"/>
      <c r="D28" s="186"/>
      <c r="E28" s="46" t="s">
        <v>174</v>
      </c>
      <c r="F28" s="60">
        <v>20</v>
      </c>
    </row>
    <row r="29" spans="2:6" s="1" customFormat="1" ht="25.5" customHeight="1" x14ac:dyDescent="0.25">
      <c r="B29" s="182" t="s">
        <v>434</v>
      </c>
      <c r="C29" s="185"/>
      <c r="D29" s="186"/>
      <c r="E29" s="46" t="s">
        <v>174</v>
      </c>
      <c r="F29" s="60">
        <v>30</v>
      </c>
    </row>
    <row r="30" spans="2:6" s="1" customFormat="1" ht="25.5" customHeight="1" x14ac:dyDescent="0.25">
      <c r="B30" s="182" t="s">
        <v>193</v>
      </c>
      <c r="C30" s="185"/>
      <c r="D30" s="186"/>
      <c r="E30" s="46" t="s">
        <v>174</v>
      </c>
      <c r="F30" s="60">
        <v>40</v>
      </c>
    </row>
    <row r="31" spans="2:6" s="1" customFormat="1" ht="25.5" customHeight="1" x14ac:dyDescent="0.25">
      <c r="B31" s="182" t="s">
        <v>199</v>
      </c>
      <c r="C31" s="183"/>
      <c r="D31" s="184"/>
      <c r="E31" s="46" t="s">
        <v>174</v>
      </c>
      <c r="F31" s="60">
        <v>50</v>
      </c>
    </row>
    <row r="32" spans="2:6" s="1" customFormat="1" ht="25.5" customHeight="1" x14ac:dyDescent="0.25">
      <c r="B32" s="182" t="s">
        <v>201</v>
      </c>
      <c r="C32" s="193"/>
      <c r="D32" s="194"/>
      <c r="E32" s="46" t="s">
        <v>174</v>
      </c>
      <c r="F32" s="60">
        <v>60</v>
      </c>
    </row>
    <row r="33" spans="2:6" s="1" customFormat="1" ht="25.5" customHeight="1" x14ac:dyDescent="0.25">
      <c r="B33" s="182" t="s">
        <v>200</v>
      </c>
      <c r="C33" s="183"/>
      <c r="D33" s="184"/>
      <c r="E33" s="46" t="s">
        <v>174</v>
      </c>
      <c r="F33" s="60">
        <v>80</v>
      </c>
    </row>
    <row r="34" spans="2:6" s="1" customFormat="1" ht="25.5" customHeight="1" x14ac:dyDescent="0.25">
      <c r="B34" s="182" t="s">
        <v>194</v>
      </c>
      <c r="C34" s="185"/>
      <c r="D34" s="186"/>
      <c r="E34" s="46" t="s">
        <v>174</v>
      </c>
      <c r="F34" s="60">
        <v>40</v>
      </c>
    </row>
    <row r="35" spans="2:6" s="1" customFormat="1" ht="37.5" customHeight="1" x14ac:dyDescent="0.25">
      <c r="B35" s="182" t="s">
        <v>202</v>
      </c>
      <c r="C35" s="185"/>
      <c r="D35" s="186"/>
      <c r="E35" s="46" t="s">
        <v>174</v>
      </c>
      <c r="F35" s="60">
        <v>50</v>
      </c>
    </row>
    <row r="36" spans="2:6" s="1" customFormat="1" ht="25.5" customHeight="1" x14ac:dyDescent="0.25">
      <c r="B36" s="182" t="s">
        <v>195</v>
      </c>
      <c r="C36" s="185"/>
      <c r="D36" s="186"/>
      <c r="E36" s="46" t="s">
        <v>174</v>
      </c>
      <c r="F36" s="60">
        <v>70</v>
      </c>
    </row>
    <row r="37" spans="2:6" x14ac:dyDescent="0.25">
      <c r="B37" s="40" t="s">
        <v>178</v>
      </c>
      <c r="C37" s="40"/>
      <c r="D37" s="40"/>
      <c r="E37" s="46" t="s">
        <v>182</v>
      </c>
      <c r="F37" s="59">
        <v>700</v>
      </c>
    </row>
    <row r="38" spans="2:6" s="58" customFormat="1" ht="25.5" customHeight="1" x14ac:dyDescent="0.25">
      <c r="B38" s="188" t="s">
        <v>179</v>
      </c>
      <c r="C38" s="189"/>
      <c r="D38" s="190"/>
      <c r="E38" s="46" t="s">
        <v>182</v>
      </c>
      <c r="F38" s="60">
        <v>600</v>
      </c>
    </row>
    <row r="39" spans="2:6" x14ac:dyDescent="0.25">
      <c r="B39" s="61" t="s">
        <v>180</v>
      </c>
      <c r="C39" s="61"/>
      <c r="D39" s="61"/>
      <c r="E39" s="46" t="s">
        <v>182</v>
      </c>
      <c r="F39" s="59">
        <v>1400</v>
      </c>
    </row>
    <row r="40" spans="2:6" ht="25.5" customHeight="1" x14ac:dyDescent="0.25">
      <c r="B40" s="188" t="s">
        <v>181</v>
      </c>
      <c r="C40" s="189"/>
      <c r="D40" s="190"/>
      <c r="E40" s="46" t="s">
        <v>182</v>
      </c>
      <c r="F40" s="60">
        <v>1200</v>
      </c>
    </row>
    <row r="41" spans="2:6" ht="25.5" customHeight="1" x14ac:dyDescent="0.25">
      <c r="B41" s="188" t="s">
        <v>183</v>
      </c>
      <c r="C41" s="189"/>
      <c r="D41" s="190"/>
      <c r="E41" s="46" t="s">
        <v>174</v>
      </c>
      <c r="F41" s="60">
        <v>20</v>
      </c>
    </row>
    <row r="42" spans="2:6" ht="25.5" customHeight="1" x14ac:dyDescent="0.25">
      <c r="B42" s="188" t="s">
        <v>184</v>
      </c>
      <c r="C42" s="189"/>
      <c r="D42" s="190"/>
      <c r="E42" s="46" t="s">
        <v>174</v>
      </c>
      <c r="F42" s="60">
        <v>35</v>
      </c>
    </row>
    <row r="43" spans="2:6" ht="15" customHeight="1" x14ac:dyDescent="0.25">
      <c r="B43" s="192" t="s">
        <v>186</v>
      </c>
      <c r="C43" s="192"/>
      <c r="D43" s="192"/>
      <c r="E43" s="90"/>
      <c r="F43" s="91"/>
    </row>
    <row r="44" spans="2:6" ht="25.5" customHeight="1" x14ac:dyDescent="0.25">
      <c r="B44" s="191" t="s">
        <v>187</v>
      </c>
      <c r="C44" s="191"/>
      <c r="D44" s="191"/>
      <c r="E44" s="191"/>
      <c r="F44" s="191"/>
    </row>
    <row r="45" spans="2:6" ht="54.75" customHeight="1" x14ac:dyDescent="0.25">
      <c r="B45" s="191"/>
      <c r="C45" s="191"/>
      <c r="D45" s="191"/>
      <c r="E45" s="191"/>
      <c r="F45" s="191"/>
    </row>
    <row r="46" spans="2:6" s="62" customFormat="1" ht="18.75" customHeight="1" x14ac:dyDescent="0.25">
      <c r="B46" s="191" t="s">
        <v>188</v>
      </c>
      <c r="C46" s="191"/>
      <c r="D46" s="191"/>
      <c r="E46" s="92"/>
      <c r="F46" s="92"/>
    </row>
    <row r="47" spans="2:6" x14ac:dyDescent="0.25">
      <c r="B47" s="187" t="s">
        <v>254</v>
      </c>
      <c r="C47" s="187"/>
      <c r="D47" s="187"/>
      <c r="E47" s="187"/>
      <c r="F47" s="187"/>
    </row>
    <row r="48" spans="2:6" ht="38.25" x14ac:dyDescent="0.25">
      <c r="B48" s="14" t="s">
        <v>245</v>
      </c>
      <c r="C48" s="14" t="s">
        <v>249</v>
      </c>
      <c r="D48" s="14" t="s">
        <v>256</v>
      </c>
      <c r="E48" s="14" t="s">
        <v>246</v>
      </c>
      <c r="F48" s="14" t="s">
        <v>257</v>
      </c>
    </row>
    <row r="49" spans="2:6" ht="30" customHeight="1" x14ac:dyDescent="0.25">
      <c r="B49" s="35" t="s">
        <v>346</v>
      </c>
      <c r="C49" s="13" t="s">
        <v>348</v>
      </c>
      <c r="D49" s="13">
        <v>70000</v>
      </c>
      <c r="E49" s="36" t="s">
        <v>853</v>
      </c>
      <c r="F49" s="35" t="s">
        <v>854</v>
      </c>
    </row>
    <row r="50" spans="2:6" ht="60" customHeight="1" x14ac:dyDescent="0.25">
      <c r="B50" s="35" t="s">
        <v>347</v>
      </c>
      <c r="C50" s="13" t="s">
        <v>348</v>
      </c>
      <c r="D50" s="13" t="s">
        <v>349</v>
      </c>
      <c r="E50" s="35" t="s">
        <v>853</v>
      </c>
      <c r="F50" s="35" t="s">
        <v>855</v>
      </c>
    </row>
    <row r="51" spans="2:6" ht="60" customHeight="1" x14ac:dyDescent="0.25">
      <c r="B51" s="122" t="s">
        <v>856</v>
      </c>
      <c r="C51" s="123" t="s">
        <v>348</v>
      </c>
      <c r="D51" s="123">
        <v>5000</v>
      </c>
      <c r="E51" s="122" t="s">
        <v>853</v>
      </c>
      <c r="F51" s="122" t="s">
        <v>857</v>
      </c>
    </row>
    <row r="52" spans="2:6" ht="62.25" customHeight="1" x14ac:dyDescent="0.25">
      <c r="B52" s="200" t="s">
        <v>867</v>
      </c>
      <c r="C52" s="200"/>
      <c r="D52" s="200"/>
      <c r="E52" s="200"/>
      <c r="F52" s="200"/>
    </row>
  </sheetData>
  <mergeCells count="45">
    <mergeCell ref="B52:F52"/>
    <mergeCell ref="B1:F1"/>
    <mergeCell ref="B2:F2"/>
    <mergeCell ref="B8:D8"/>
    <mergeCell ref="B9:D9"/>
    <mergeCell ref="B5:D5"/>
    <mergeCell ref="B3:F3"/>
    <mergeCell ref="B4:D4"/>
    <mergeCell ref="B6:D6"/>
    <mergeCell ref="B7:D7"/>
    <mergeCell ref="B18:D18"/>
    <mergeCell ref="B24:D24"/>
    <mergeCell ref="B21:D21"/>
    <mergeCell ref="B23:D23"/>
    <mergeCell ref="B22:D22"/>
    <mergeCell ref="B19:D19"/>
    <mergeCell ref="B10:D10"/>
    <mergeCell ref="B13:D13"/>
    <mergeCell ref="B16:D16"/>
    <mergeCell ref="B15:D15"/>
    <mergeCell ref="B17:D17"/>
    <mergeCell ref="B14:D14"/>
    <mergeCell ref="B11:D11"/>
    <mergeCell ref="B12:D12"/>
    <mergeCell ref="B25:D25"/>
    <mergeCell ref="B27:D27"/>
    <mergeCell ref="B47:F47"/>
    <mergeCell ref="B28:D28"/>
    <mergeCell ref="B40:D40"/>
    <mergeCell ref="B46:D46"/>
    <mergeCell ref="B41:D41"/>
    <mergeCell ref="B42:D42"/>
    <mergeCell ref="B43:D43"/>
    <mergeCell ref="B38:D38"/>
    <mergeCell ref="B45:F45"/>
    <mergeCell ref="B26:D26"/>
    <mergeCell ref="B32:D32"/>
    <mergeCell ref="B29:D29"/>
    <mergeCell ref="B44:F44"/>
    <mergeCell ref="B31:D31"/>
    <mergeCell ref="B33:D33"/>
    <mergeCell ref="B34:D34"/>
    <mergeCell ref="B36:D36"/>
    <mergeCell ref="B35:D35"/>
    <mergeCell ref="B30:D30"/>
  </mergeCells>
  <phoneticPr fontId="17" type="noConversion"/>
  <pageMargins left="0.7" right="0.7" top="0.75" bottom="0.75" header="0.3" footer="0.3"/>
  <pageSetup paperSize="9" scale="87" fitToHeight="0" orientation="portrait" horizontalDpi="4294967292"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G18"/>
  <sheetViews>
    <sheetView tabSelected="1" view="pageBreakPreview" topLeftCell="A7" zoomScale="70" zoomScaleSheetLayoutView="70" workbookViewId="0">
      <selection activeCell="C16" sqref="C16"/>
    </sheetView>
  </sheetViews>
  <sheetFormatPr defaultColWidth="9.140625" defaultRowHeight="15" x14ac:dyDescent="0.25"/>
  <cols>
    <col min="1" max="1" width="9.140625" style="8"/>
    <col min="2" max="2" width="9.7109375" style="8" customWidth="1"/>
    <col min="3" max="3" width="30.7109375" style="8" customWidth="1"/>
    <col min="4" max="4" width="15.7109375" style="8" customWidth="1"/>
    <col min="5" max="6" width="20.7109375" style="8" customWidth="1"/>
    <col min="7" max="7" width="30.7109375" style="8" customWidth="1"/>
    <col min="8" max="16384" width="9.140625" style="8"/>
  </cols>
  <sheetData>
    <row r="2" spans="2:7" s="20" customFormat="1" ht="30" customHeight="1" x14ac:dyDescent="0.25">
      <c r="B2" s="127" t="s">
        <v>272</v>
      </c>
      <c r="C2" s="127"/>
      <c r="D2" s="127"/>
      <c r="E2" s="127"/>
      <c r="F2" s="127"/>
    </row>
    <row r="3" spans="2:7" ht="45" customHeight="1" x14ac:dyDescent="0.25">
      <c r="B3" s="217" t="s">
        <v>273</v>
      </c>
      <c r="C3" s="217"/>
      <c r="D3" s="217"/>
      <c r="E3" s="217"/>
      <c r="F3" s="217"/>
      <c r="G3" s="217"/>
    </row>
    <row r="4" spans="2:7" ht="20.100000000000001" customHeight="1" x14ac:dyDescent="0.25">
      <c r="B4" s="216" t="s">
        <v>262</v>
      </c>
      <c r="C4" s="216"/>
      <c r="D4" s="216"/>
      <c r="E4" s="216"/>
      <c r="F4" s="216"/>
      <c r="G4" s="216"/>
    </row>
    <row r="5" spans="2:7" ht="38.25" x14ac:dyDescent="0.25">
      <c r="B5" s="11" t="s">
        <v>240</v>
      </c>
      <c r="C5" s="11" t="s">
        <v>228</v>
      </c>
      <c r="D5" s="11" t="s">
        <v>229</v>
      </c>
      <c r="E5" s="11" t="s">
        <v>230</v>
      </c>
      <c r="F5" s="11" t="s">
        <v>232</v>
      </c>
      <c r="G5" s="11" t="s">
        <v>231</v>
      </c>
    </row>
    <row r="6" spans="2:7" ht="127.5" x14ac:dyDescent="0.25">
      <c r="B6" s="105" t="s">
        <v>367</v>
      </c>
      <c r="C6" s="9" t="s">
        <v>741</v>
      </c>
      <c r="D6" s="107" t="s">
        <v>99</v>
      </c>
      <c r="E6" s="9" t="s">
        <v>725</v>
      </c>
      <c r="F6" s="9" t="s">
        <v>740</v>
      </c>
      <c r="G6" s="9" t="s">
        <v>745</v>
      </c>
    </row>
    <row r="7" spans="2:7" ht="76.5" x14ac:dyDescent="0.25">
      <c r="B7" s="105" t="s">
        <v>368</v>
      </c>
      <c r="C7" s="9" t="s">
        <v>717</v>
      </c>
      <c r="D7" s="107" t="s">
        <v>99</v>
      </c>
      <c r="E7" s="96" t="s">
        <v>714</v>
      </c>
      <c r="F7" s="96" t="s">
        <v>715</v>
      </c>
      <c r="G7" s="96" t="s">
        <v>716</v>
      </c>
    </row>
    <row r="8" spans="2:7" ht="61.5" customHeight="1" x14ac:dyDescent="0.25">
      <c r="B8" s="105" t="s">
        <v>369</v>
      </c>
      <c r="C8" s="9" t="s">
        <v>713</v>
      </c>
      <c r="D8" s="107" t="s">
        <v>99</v>
      </c>
      <c r="E8" s="9" t="s">
        <v>714</v>
      </c>
      <c r="F8" s="96" t="s">
        <v>715</v>
      </c>
      <c r="G8" s="9" t="s">
        <v>716</v>
      </c>
    </row>
    <row r="9" spans="2:7" ht="76.5" x14ac:dyDescent="0.25">
      <c r="B9" s="105" t="s">
        <v>370</v>
      </c>
      <c r="C9" s="9" t="s">
        <v>718</v>
      </c>
      <c r="D9" s="107" t="s">
        <v>99</v>
      </c>
      <c r="E9" s="9" t="s">
        <v>714</v>
      </c>
      <c r="F9" s="96" t="s">
        <v>719</v>
      </c>
      <c r="G9" s="9" t="s">
        <v>722</v>
      </c>
    </row>
    <row r="10" spans="2:7" ht="51" x14ac:dyDescent="0.25">
      <c r="B10" s="105" t="s">
        <v>371</v>
      </c>
      <c r="C10" s="9" t="s">
        <v>720</v>
      </c>
      <c r="D10" s="107" t="s">
        <v>99</v>
      </c>
      <c r="E10" s="9" t="s">
        <v>714</v>
      </c>
      <c r="F10" s="9" t="s">
        <v>721</v>
      </c>
      <c r="G10" s="9" t="s">
        <v>723</v>
      </c>
    </row>
    <row r="11" spans="2:7" ht="25.5" x14ac:dyDescent="0.25">
      <c r="B11" s="105"/>
      <c r="C11" s="9" t="s">
        <v>906</v>
      </c>
      <c r="D11" s="107" t="s">
        <v>99</v>
      </c>
      <c r="E11" s="9" t="s">
        <v>725</v>
      </c>
      <c r="F11" s="9" t="s">
        <v>905</v>
      </c>
      <c r="G11" s="9" t="s">
        <v>716</v>
      </c>
    </row>
    <row r="12" spans="2:7" ht="63.75" x14ac:dyDescent="0.25">
      <c r="B12" s="105" t="s">
        <v>372</v>
      </c>
      <c r="C12" s="9" t="s">
        <v>724</v>
      </c>
      <c r="D12" s="107" t="s">
        <v>99</v>
      </c>
      <c r="E12" s="9" t="s">
        <v>725</v>
      </c>
      <c r="F12" s="9" t="s">
        <v>730</v>
      </c>
      <c r="G12" s="9" t="s">
        <v>726</v>
      </c>
    </row>
    <row r="13" spans="2:7" ht="51" x14ac:dyDescent="0.25">
      <c r="B13" s="105" t="s">
        <v>86</v>
      </c>
      <c r="C13" s="9" t="s">
        <v>727</v>
      </c>
      <c r="D13" s="107" t="s">
        <v>99</v>
      </c>
      <c r="E13" s="9" t="s">
        <v>725</v>
      </c>
      <c r="F13" s="9" t="s">
        <v>731</v>
      </c>
      <c r="G13" s="9" t="s">
        <v>716</v>
      </c>
    </row>
    <row r="14" spans="2:7" ht="76.5" x14ac:dyDescent="0.25">
      <c r="B14" s="105" t="s">
        <v>132</v>
      </c>
      <c r="C14" s="9" t="s">
        <v>728</v>
      </c>
      <c r="D14" s="107" t="s">
        <v>99</v>
      </c>
      <c r="E14" s="9" t="s">
        <v>729</v>
      </c>
      <c r="F14" s="9" t="s">
        <v>732</v>
      </c>
      <c r="G14" s="9" t="s">
        <v>716</v>
      </c>
    </row>
    <row r="15" spans="2:7" ht="40.5" customHeight="1" x14ac:dyDescent="0.25">
      <c r="B15" s="105"/>
      <c r="C15" s="9" t="s">
        <v>907</v>
      </c>
      <c r="D15" s="107" t="s">
        <v>99</v>
      </c>
      <c r="E15" s="9" t="s">
        <v>729</v>
      </c>
      <c r="F15" s="9" t="s">
        <v>908</v>
      </c>
      <c r="G15" s="9" t="s">
        <v>716</v>
      </c>
    </row>
    <row r="16" spans="2:7" ht="89.25" x14ac:dyDescent="0.25">
      <c r="B16" s="105" t="s">
        <v>438</v>
      </c>
      <c r="C16" s="9" t="s">
        <v>699</v>
      </c>
      <c r="D16" s="107" t="s">
        <v>99</v>
      </c>
      <c r="E16" s="9" t="s">
        <v>738</v>
      </c>
      <c r="F16" s="9" t="s">
        <v>739</v>
      </c>
      <c r="G16" s="9" t="s">
        <v>737</v>
      </c>
    </row>
    <row r="17" spans="2:7" ht="63.75" x14ac:dyDescent="0.25">
      <c r="B17" s="105" t="s">
        <v>733</v>
      </c>
      <c r="C17" s="9" t="s">
        <v>734</v>
      </c>
      <c r="D17" s="107" t="s">
        <v>99</v>
      </c>
      <c r="E17" s="9" t="s">
        <v>729</v>
      </c>
      <c r="F17" s="9" t="s">
        <v>736</v>
      </c>
      <c r="G17" s="9" t="s">
        <v>735</v>
      </c>
    </row>
    <row r="18" spans="2:7" ht="63.75" x14ac:dyDescent="0.25">
      <c r="B18" s="106" t="s">
        <v>609</v>
      </c>
      <c r="C18" s="9" t="s">
        <v>742</v>
      </c>
      <c r="D18" s="107" t="s">
        <v>99</v>
      </c>
      <c r="E18" s="9" t="s">
        <v>729</v>
      </c>
      <c r="F18" s="63" t="s">
        <v>743</v>
      </c>
      <c r="G18" s="63" t="s">
        <v>744</v>
      </c>
    </row>
  </sheetData>
  <mergeCells count="3">
    <mergeCell ref="B4:G4"/>
    <mergeCell ref="B3:G3"/>
    <mergeCell ref="B2:F2"/>
  </mergeCells>
  <phoneticPr fontId="17" type="noConversion"/>
  <pageMargins left="0.7" right="0.7" top="0.75" bottom="0.75" header="0.3" footer="0.3"/>
  <pageSetup paperSize="9" fitToHeight="0" orientation="landscape"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NASLOVNA</vt:lpstr>
      <vt:lpstr>1_izrada_programa A4</vt:lpstr>
      <vt:lpstr>2_javna_ustanova A4</vt:lpstr>
      <vt:lpstr>3_ocjena_stanja A4</vt:lpstr>
      <vt:lpstr>4_aktivnosti A3 </vt:lpstr>
      <vt:lpstr>5_cjenik i koncesije A4</vt:lpstr>
      <vt:lpstr>6_dodatak A4</vt:lpstr>
      <vt:lpstr>List1</vt:lpstr>
      <vt:lpstr>'1_izrada_programa A4'!Print_Area</vt:lpstr>
      <vt:lpstr>'2_javna_ustanova A4'!Print_Area</vt:lpstr>
      <vt:lpstr>'3_ocjena_stanja A4'!Print_Area</vt:lpstr>
      <vt:lpstr>'4_aktivnosti A3 '!Print_Area</vt:lpstr>
      <vt:lpstr>'5_cjenik i koncesije A4'!Print_Area</vt:lpstr>
      <vt:lpstr>'6_dodatak A4'!Print_Area</vt:lpstr>
      <vt:lpstr>NASLOVNA!Print_Area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2015-01-09T08:11:57Z</cp:lastPrinted>
  <dcterms:created xsi:type="dcterms:W3CDTF">2006-09-16T00:00:00Z</dcterms:created>
  <dcterms:modified xsi:type="dcterms:W3CDTF">2017-12-22T12:32:00Z</dcterms:modified>
</cp:coreProperties>
</file>